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60" windowWidth="20040" windowHeight="7485" activeTab="1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E19" i="2" l="1"/>
  <c r="E20" i="2"/>
  <c r="E25" i="2"/>
  <c r="E31" i="2"/>
  <c r="E32" i="2"/>
  <c r="E38" i="2"/>
  <c r="E40" i="2"/>
  <c r="F15" i="2"/>
  <c r="F16" i="2"/>
  <c r="F17" i="2"/>
  <c r="F18" i="2"/>
  <c r="F21" i="2"/>
  <c r="F22" i="2"/>
  <c r="F23" i="2"/>
  <c r="F24" i="2"/>
  <c r="F26" i="2"/>
  <c r="F27" i="2"/>
  <c r="F28" i="2"/>
  <c r="F29" i="2"/>
  <c r="F30" i="2"/>
  <c r="F33" i="2"/>
  <c r="F35" i="2"/>
  <c r="F36" i="2"/>
  <c r="F37" i="2"/>
  <c r="F39" i="2"/>
  <c r="R48" i="2" l="1"/>
</calcChain>
</file>

<file path=xl/sharedStrings.xml><?xml version="1.0" encoding="utf-8"?>
<sst xmlns="http://schemas.openxmlformats.org/spreadsheetml/2006/main" count="441" uniqueCount="212">
  <si>
    <t>TT</t>
  </si>
  <si>
    <t>Họ và tên</t>
  </si>
  <si>
    <t xml:space="preserve">Ngày sinh </t>
  </si>
  <si>
    <t xml:space="preserve">Số thẻ BHYT </t>
  </si>
  <si>
    <t>Địa chỉ</t>
  </si>
  <si>
    <t>Ngày khám</t>
  </si>
  <si>
    <t>Đến ngày</t>
  </si>
  <si>
    <t>Thực nghỉ</t>
  </si>
  <si>
    <t>Y, BS KB</t>
  </si>
  <si>
    <t>Người tổng hợp</t>
  </si>
  <si>
    <t>Nguyễn Thị Mai Phương</t>
  </si>
  <si>
    <t>TRƯỜNG ĐẠI HỌC VINH</t>
  </si>
  <si>
    <t>STT</t>
  </si>
  <si>
    <t>1</t>
  </si>
  <si>
    <t>2</t>
  </si>
  <si>
    <t>Số seri Giấy chứng nhận nghỉ việc hưởng BHXH</t>
  </si>
  <si>
    <t xml:space="preserve">               Trưởng Trạm Y Tế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</si>
  <si>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</si>
  <si>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</si>
  <si>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</si>
  <si>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</si>
  <si>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</si>
  <si>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</si>
  <si>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</si>
  <si>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</si>
  <si>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</si>
  <si>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</si>
  <si>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</si>
  <si>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</si>
  <si>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</si>
  <si>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</si>
  <si>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</si>
  <si>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</si>
  <si>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</si>
  <si>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</si>
  <si>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</si>
  <si>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</si>
  <si>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</si>
  <si>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</si>
  <si>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</si>
  <si>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</si>
  <si>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</si>
  <si>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</si>
  <si>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</si>
  <si>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</si>
  <si>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</si>
  <si>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</si>
  <si>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CHẾ ĐỘ THAI SẢN</t>
  </si>
  <si>
    <t>III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</si>
  <si>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</si>
  <si>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</si>
  <si>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</si>
  <si>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</si>
  <si>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</si>
  <si>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</si>
  <si>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</si>
  <si>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</si>
  <si>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</si>
  <si>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</si>
  <si>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</si>
  <si>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</si>
  <si>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</si>
  <si>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</si>
  <si>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</si>
  <si>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 xml:space="preserve">                   Thái Thị Tân</t>
  </si>
  <si>
    <t>Nghệ An, ngày 03 tháng 05 năm 2017</t>
  </si>
  <si>
    <r>
      <t>Ngày 03</t>
    </r>
    <r>
      <rPr>
        <sz val="12"/>
        <color indexed="8"/>
        <rFont val="Times New Roman"/>
        <family val="1"/>
      </rPr>
      <t xml:space="preserve"> </t>
    </r>
    <r>
      <rPr>
        <i/>
        <sz val="12"/>
        <color indexed="8"/>
        <rFont val="Times New Roman"/>
        <family val="1"/>
      </rPr>
      <t>tháng 05 năm 2017</t>
    </r>
  </si>
  <si>
    <t>Ngày
 nghỉ</t>
  </si>
  <si>
    <t>Khoa SP Ngoại ngữ</t>
  </si>
  <si>
    <t>CỘNG HÒA XÃ HỘI CHỦ NGHĨA VIỆT NAM</t>
  </si>
  <si>
    <t>Mai Thị Thanh Huyền</t>
  </si>
  <si>
    <t>Võ Thị Định</t>
  </si>
  <si>
    <t>Thái Thị Hồng Lam</t>
  </si>
  <si>
    <t>Nguyễn Thị Mai</t>
  </si>
  <si>
    <t>Nguyễn Xuân Thắng</t>
  </si>
  <si>
    <t>Hoàng Văn Trung</t>
  </si>
  <si>
    <t>Hoàng Cẩm Nhung</t>
  </si>
  <si>
    <t>Nguyễn Thị Thu Hương</t>
  </si>
  <si>
    <t>Lê Thị Mỹ Châu</t>
  </si>
  <si>
    <t>Đặng Thái Sơn</t>
  </si>
  <si>
    <t>Nguyễn Đình Thắng</t>
  </si>
  <si>
    <t>Phan Thị Phương Thảo</t>
  </si>
  <si>
    <t>Vũ Thị Việt Hương</t>
  </si>
  <si>
    <t>Trần Thị Lưu Tâm</t>
  </si>
  <si>
    <t>Nguyễn Thị Kim Anh</t>
  </si>
  <si>
    <t>Nguyễn Thị Thu Thủy</t>
  </si>
  <si>
    <t>Nguyễn Ngọc Quyến</t>
  </si>
  <si>
    <t>Hoàng Quốc Tuấn</t>
  </si>
  <si>
    <t>Trịnh Thị Thanh</t>
  </si>
  <si>
    <t>Nguyễn Thị Linh</t>
  </si>
  <si>
    <t>Phạm Thị Hà</t>
  </si>
  <si>
    <t>Nguyễn Thị Việt</t>
  </si>
  <si>
    <t>Võ Thị Vinh</t>
  </si>
  <si>
    <t>Nguyễn Hoàng Dũng</t>
  </si>
  <si>
    <t>16/10/1980</t>
  </si>
  <si>
    <t>18/05/1966</t>
  </si>
  <si>
    <t>01/01/1975</t>
  </si>
  <si>
    <t>20/09/1986</t>
  </si>
  <si>
    <t>14/10/1961</t>
  </si>
  <si>
    <t>01/07/1982</t>
  </si>
  <si>
    <t>16/03/1980</t>
  </si>
  <si>
    <t>23/09/1972</t>
  </si>
  <si>
    <t>11/02/1982</t>
  </si>
  <si>
    <t>01/10/1983</t>
  </si>
  <si>
    <t>26/12/1981</t>
  </si>
  <si>
    <t>27/10/1973</t>
  </si>
  <si>
    <t>10/04/1975</t>
  </si>
  <si>
    <t>17/07/1970</t>
  </si>
  <si>
    <t>15/07/1986</t>
  </si>
  <si>
    <t>19/10/1979</t>
  </si>
  <si>
    <t>05/06/1979</t>
  </si>
  <si>
    <t>16/05/1986</t>
  </si>
  <si>
    <t>10/10/1956</t>
  </si>
  <si>
    <t>21/04/1984</t>
  </si>
  <si>
    <t>25/10/1988</t>
  </si>
  <si>
    <t>08/03/1987</t>
  </si>
  <si>
    <t>01/09/1985</t>
  </si>
  <si>
    <t>27/08/1977</t>
  </si>
  <si>
    <t>27/12/1980</t>
  </si>
  <si>
    <t>HC4402906003390</t>
  </si>
  <si>
    <t>HC4402996050628</t>
  </si>
  <si>
    <t>HC4403096028311</t>
  </si>
  <si>
    <t>HC4404010001971</t>
  </si>
  <si>
    <t>Trường THPT Chuyên</t>
  </si>
  <si>
    <t>HC4402901004284</t>
  </si>
  <si>
    <t>HC4404009018895</t>
  </si>
  <si>
    <t>HC4402903003116</t>
  </si>
  <si>
    <t>HC4402900003538</t>
  </si>
  <si>
    <t>HC4404009004234</t>
  </si>
  <si>
    <t>HC4404009018894</t>
  </si>
  <si>
    <t>HC4402906003421</t>
  </si>
  <si>
    <t>HC4402904005693</t>
  </si>
  <si>
    <t>HC4402998005999</t>
  </si>
  <si>
    <t>HC4402996050524</t>
  </si>
  <si>
    <t>Khoa SP Ngoại Ngữ</t>
  </si>
  <si>
    <t>HC4404008009686</t>
  </si>
  <si>
    <t xml:space="preserve">Khoa Kinh tế </t>
  </si>
  <si>
    <t>HC4402906003337</t>
  </si>
  <si>
    <t>HC4403001002881</t>
  </si>
  <si>
    <t>Trường THSP</t>
  </si>
  <si>
    <t>HC4404010001970</t>
  </si>
  <si>
    <t>HC4402996050738</t>
  </si>
  <si>
    <t>Khoa Lịch sử</t>
  </si>
  <si>
    <t>HC4404010001964</t>
  </si>
  <si>
    <t>Nhà Xuất bản</t>
  </si>
  <si>
    <t>HC4404014016546</t>
  </si>
  <si>
    <t>HC4404013000572</t>
  </si>
  <si>
    <t>Khoa Địa lý-QLTN</t>
  </si>
  <si>
    <t>HC4404011018689</t>
  </si>
  <si>
    <t>HC4402906003447</t>
  </si>
  <si>
    <t>HC4402904005645</t>
  </si>
  <si>
    <t>Khoa Kinh tế</t>
  </si>
  <si>
    <t>Viêm họng cấp</t>
  </si>
  <si>
    <t>04/05/2017</t>
  </si>
  <si>
    <t>VH, H/C tiền đình</t>
  </si>
  <si>
    <t>Sốt do viêm họng cấp</t>
  </si>
  <si>
    <t>05/05/2017</t>
  </si>
  <si>
    <t>09/05/2017</t>
  </si>
  <si>
    <t>Viêm thanh quản</t>
  </si>
  <si>
    <t>10/05/2017</t>
  </si>
  <si>
    <t>Viêm đường tiết niệu</t>
  </si>
  <si>
    <t>12/05/2017</t>
  </si>
  <si>
    <t>15/05/2017</t>
  </si>
  <si>
    <t>Mày đay dị ứng, VKM</t>
  </si>
  <si>
    <t>Viêm họng cấp, đau đầu</t>
  </si>
  <si>
    <t>17/05/2017</t>
  </si>
  <si>
    <t>18/05/2017</t>
  </si>
  <si>
    <t>Vết thương hở ngón chân</t>
  </si>
  <si>
    <t>19/05/2017</t>
  </si>
  <si>
    <t>Gút</t>
  </si>
  <si>
    <t>22/05/2017</t>
  </si>
  <si>
    <t>24/05/2017</t>
  </si>
  <si>
    <t>Mày đay dị ứng</t>
  </si>
  <si>
    <t>26/05/2017</t>
  </si>
  <si>
    <t>Mệt do tụt huyết áp</t>
  </si>
  <si>
    <t>Hiến</t>
  </si>
  <si>
    <t>Tân</t>
  </si>
  <si>
    <t>Hà</t>
  </si>
  <si>
    <t>Hồng</t>
  </si>
  <si>
    <t>Viện KT Công nghệ</t>
  </si>
  <si>
    <t>Viện CNHS-MT</t>
  </si>
  <si>
    <t>Phòng QT&amp;ĐT</t>
  </si>
  <si>
    <t>Viện SPTN</t>
  </si>
  <si>
    <t>Trung tâm Nội trú</t>
  </si>
  <si>
    <t>Viện KT&amp;CN</t>
  </si>
  <si>
    <t>Phòng HCTH</t>
  </si>
  <si>
    <t>Trần Thị Thái</t>
  </si>
  <si>
    <t>Phòng KH&amp;HTQT</t>
  </si>
  <si>
    <t>TT DV, HTSV&amp;QHDN</t>
  </si>
  <si>
    <t>DANH SÁCH NGHỈ ỐM HƯỞNG BHXH THÁNG 05 NĂM 2017</t>
  </si>
  <si>
    <t>Viêm dạ dày- Hành tá tràng</t>
  </si>
  <si>
    <t>Viêm đại tràng</t>
  </si>
  <si>
    <t>Đau đầu, TNTH Não</t>
  </si>
  <si>
    <t>Viêm dạ dày- hành tá tràng</t>
  </si>
  <si>
    <t>Viêm da cơ địa dị ứng</t>
  </si>
  <si>
    <t>Viêm dạ dày, tá tràng</t>
  </si>
  <si>
    <t>Dị ứng (Mày đay)</t>
  </si>
  <si>
    <t xml:space="preserve"> Đau đầu, Viêm họng</t>
  </si>
  <si>
    <t>2M: Viêm kết mạc</t>
  </si>
  <si>
    <t>Đau  nữa đầu, mất ngủ</t>
  </si>
  <si>
    <t>Độc lập - Tự do - Hạnh phúc</t>
  </si>
  <si>
    <t>Đoàn Thị Thúy</t>
  </si>
  <si>
    <t>HC4404014013743</t>
  </si>
  <si>
    <t>Đau CS thắt lưng</t>
  </si>
  <si>
    <t>Viêm phế quản</t>
  </si>
  <si>
    <t>Đợt 02 tháng 05 quý II năm 2017</t>
  </si>
  <si>
    <t>(Danh sách này gồm 27 người)</t>
  </si>
  <si>
    <t>40 00041</t>
  </si>
  <si>
    <t>Số 
KCB</t>
  </si>
  <si>
    <t>BỘ GIÁO DỤC VÀ ĐÀO TẠO</t>
  </si>
  <si>
    <r>
      <t>TRƯ</t>
    </r>
    <r>
      <rPr>
        <b/>
        <u/>
        <sz val="12"/>
        <rFont val="Times New Roman"/>
        <family val="1"/>
      </rPr>
      <t>ỜNG ĐẠI HỌC V</t>
    </r>
    <r>
      <rPr>
        <b/>
        <sz val="12"/>
        <rFont val="Times New Roman"/>
        <family val="1"/>
      </rPr>
      <t>INH</t>
    </r>
  </si>
  <si>
    <t>Trạm Y tế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</si>
</sst>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8" formatCode="dd\/mm\/yyyy"/>
    <numFmt numFmtId="169" formatCode="mmm\-yyyy"/>
    <numFmt numFmtId="170" formatCode="yyyy"/>
  </numFmts>
  <fonts count="26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3"/>
      <name val="Times New Roman"/>
      <family val="1"/>
    </font>
    <font>
      <sz val="13"/>
      <name val="Times New Roman"/>
      <family val="1"/>
    </font>
    <font>
      <sz val="8"/>
      <name val="Times New Roman"/>
      <family val="1"/>
    </font>
    <font>
      <i/>
      <sz val="14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2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3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/>
  </cellStyleXfs>
  <cellXfs count="17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6" fillId="0" borderId="0" xfId="0" applyFont="1"/>
    <xf numFmtId="0" fontId="5" fillId="0" borderId="0" xfId="0" applyFont="1" applyBorder="1"/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0" xfId="0" applyNumberFormat="1"/>
    <xf numFmtId="0" fontId="4" fillId="0" borderId="0" xfId="0" applyNumberFormat="1" applyFont="1"/>
    <xf numFmtId="164" fontId="4" fillId="0" borderId="0" xfId="0" applyNumberFormat="1" applyFont="1"/>
    <xf numFmtId="0" fontId="15" fillId="0" borderId="0" xfId="0" applyFont="1"/>
    <xf numFmtId="0" fontId="15" fillId="0" borderId="1" xfId="0" applyFont="1" applyBorder="1"/>
    <xf numFmtId="49" fontId="16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49" fontId="17" fillId="0" borderId="0" xfId="0" applyNumberFormat="1" applyFont="1" applyAlignment="1">
      <alignment vertical="center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49" fontId="17" fillId="0" borderId="1" xfId="0" applyNumberFormat="1" applyFont="1" applyBorder="1" applyAlignment="1">
      <alignment vertical="center"/>
    </xf>
    <xf numFmtId="14" fontId="16" fillId="0" borderId="1" xfId="0" applyNumberFormat="1" applyFont="1" applyBorder="1"/>
    <xf numFmtId="49" fontId="17" fillId="0" borderId="1" xfId="0" applyNumberFormat="1" applyFont="1" applyBorder="1" applyAlignment="1">
      <alignment horizontal="left" vertical="center"/>
    </xf>
    <xf numFmtId="0" fontId="16" fillId="0" borderId="1" xfId="0" applyFont="1" applyBorder="1"/>
    <xf numFmtId="3" fontId="17" fillId="0" borderId="1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left" vertical="center"/>
    </xf>
    <xf numFmtId="49" fontId="17" fillId="0" borderId="5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horizontal="center" vertical="center"/>
    </xf>
    <xf numFmtId="49" fontId="17" fillId="0" borderId="6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left" vertical="center"/>
    </xf>
    <xf numFmtId="49" fontId="17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left" vertical="center"/>
    </xf>
    <xf numFmtId="49" fontId="18" fillId="0" borderId="1" xfId="0" applyNumberFormat="1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left" vertical="center"/>
    </xf>
    <xf numFmtId="3" fontId="19" fillId="0" borderId="6" xfId="0" applyNumberFormat="1" applyFont="1" applyBorder="1" applyAlignment="1">
      <alignment horizontal="center" vertical="center"/>
    </xf>
    <xf numFmtId="49" fontId="16" fillId="0" borderId="1" xfId="0" applyNumberFormat="1" applyFont="1" applyBorder="1" applyAlignment="1">
      <alignment vertical="center"/>
    </xf>
    <xf numFmtId="3" fontId="16" fillId="0" borderId="1" xfId="0" applyNumberFormat="1" applyFont="1" applyBorder="1" applyAlignment="1">
      <alignment horizontal="center" vertical="center"/>
    </xf>
    <xf numFmtId="49" fontId="20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165" fontId="19" fillId="0" borderId="6" xfId="1" applyNumberFormat="1" applyFont="1" applyBorder="1" applyAlignment="1">
      <alignment horizontal="left" vertical="center"/>
    </xf>
    <xf numFmtId="49" fontId="18" fillId="0" borderId="6" xfId="0" applyNumberFormat="1" applyFont="1" applyBorder="1" applyAlignment="1">
      <alignment horizontal="center"/>
    </xf>
    <xf numFmtId="166" fontId="19" fillId="0" borderId="6" xfId="1" applyNumberFormat="1" applyFont="1" applyBorder="1" applyAlignment="1">
      <alignment horizontal="right" vertical="center" wrapText="1"/>
    </xf>
    <xf numFmtId="167" fontId="19" fillId="0" borderId="6" xfId="1" applyNumberFormat="1" applyFont="1" applyBorder="1" applyAlignment="1">
      <alignment horizontal="center" vertical="center"/>
    </xf>
    <xf numFmtId="0" fontId="20" fillId="0" borderId="6" xfId="0" applyFont="1" applyBorder="1"/>
    <xf numFmtId="14" fontId="18" fillId="0" borderId="6" xfId="0" applyNumberFormat="1" applyFont="1" applyBorder="1" applyAlignment="1">
      <alignment vertical="center"/>
    </xf>
    <xf numFmtId="0" fontId="19" fillId="0" borderId="6" xfId="2" applyFont="1" applyBorder="1" applyAlignment="1">
      <alignment horizontal="center" vertical="center"/>
    </xf>
    <xf numFmtId="165" fontId="19" fillId="0" borderId="7" xfId="1" applyNumberFormat="1" applyFont="1" applyBorder="1" applyAlignment="1">
      <alignment horizontal="left" vertical="center"/>
    </xf>
    <xf numFmtId="49" fontId="18" fillId="0" borderId="7" xfId="0" applyNumberFormat="1" applyFont="1" applyBorder="1" applyAlignment="1">
      <alignment horizontal="center"/>
    </xf>
    <xf numFmtId="166" fontId="19" fillId="0" borderId="7" xfId="1" applyNumberFormat="1" applyFont="1" applyBorder="1" applyAlignment="1">
      <alignment horizontal="right" vertical="center" wrapText="1"/>
    </xf>
    <xf numFmtId="167" fontId="19" fillId="0" borderId="7" xfId="1" applyNumberFormat="1" applyFont="1" applyBorder="1" applyAlignment="1">
      <alignment horizontal="center" vertical="center"/>
    </xf>
    <xf numFmtId="3" fontId="16" fillId="0" borderId="7" xfId="0" applyNumberFormat="1" applyFont="1" applyBorder="1" applyAlignment="1">
      <alignment horizontal="center" vertical="center"/>
    </xf>
    <xf numFmtId="0" fontId="20" fillId="0" borderId="7" xfId="0" applyFont="1" applyBorder="1"/>
    <xf numFmtId="14" fontId="18" fillId="0" borderId="7" xfId="0" applyNumberFormat="1" applyFont="1" applyBorder="1" applyAlignment="1">
      <alignment vertical="center"/>
    </xf>
    <xf numFmtId="0" fontId="19" fillId="0" borderId="7" xfId="2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3" fontId="17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center" vertical="center"/>
    </xf>
    <xf numFmtId="49" fontId="22" fillId="0" borderId="0" xfId="0" applyNumberFormat="1" applyFont="1" applyAlignment="1">
      <alignment vertical="center"/>
    </xf>
    <xf numFmtId="49" fontId="17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left" vertical="center" wrapText="1"/>
    </xf>
    <xf numFmtId="49" fontId="22" fillId="0" borderId="0" xfId="0" applyNumberFormat="1" applyFont="1" applyAlignment="1">
      <alignment horizontal="left" vertical="center" wrapText="1"/>
    </xf>
    <xf numFmtId="49" fontId="22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/>
    <xf numFmtId="49" fontId="20" fillId="0" borderId="5" xfId="0" applyNumberFormat="1" applyFont="1" applyBorder="1" applyAlignment="1">
      <alignment horizontal="center" vertical="center"/>
    </xf>
    <xf numFmtId="49" fontId="18" fillId="0" borderId="5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center" vertical="center"/>
    </xf>
    <xf numFmtId="49" fontId="18" fillId="0" borderId="7" xfId="0" applyNumberFormat="1" applyFont="1" applyBorder="1" applyAlignment="1">
      <alignment horizontal="center" vertical="center"/>
    </xf>
    <xf numFmtId="49" fontId="16" fillId="0" borderId="5" xfId="0" applyNumberFormat="1" applyFont="1" applyBorder="1" applyAlignment="1">
      <alignment vertical="center"/>
    </xf>
    <xf numFmtId="3" fontId="16" fillId="0" borderId="5" xfId="0" applyNumberFormat="1" applyFont="1" applyBorder="1" applyAlignment="1">
      <alignment horizontal="center" vertical="center"/>
    </xf>
    <xf numFmtId="3" fontId="21" fillId="0" borderId="5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vertical="center"/>
    </xf>
    <xf numFmtId="3" fontId="21" fillId="0" borderId="7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distributed"/>
    </xf>
    <xf numFmtId="0" fontId="5" fillId="0" borderId="1" xfId="0" applyFont="1" applyBorder="1" applyAlignment="1">
      <alignment horizontal="center" vertical="distributed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distributed"/>
    </xf>
    <xf numFmtId="0" fontId="7" fillId="0" borderId="0" xfId="0" applyFont="1" applyBorder="1" applyAlignment="1">
      <alignment horizontal="center"/>
    </xf>
    <xf numFmtId="3" fontId="17" fillId="0" borderId="0" xfId="0" applyNumberFormat="1" applyFont="1" applyAlignment="1">
      <alignment horizontal="right" vertical="center"/>
    </xf>
    <xf numFmtId="49" fontId="17" fillId="0" borderId="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49" fontId="25" fillId="0" borderId="8" xfId="0" applyNumberFormat="1" applyFont="1" applyFill="1" applyBorder="1" applyAlignment="1">
      <alignment horizontal="left" wrapText="1" shrinkToFit="1"/>
    </xf>
    <xf numFmtId="0" fontId="15" fillId="0" borderId="9" xfId="0" applyNumberFormat="1" applyFont="1" applyBorder="1" applyAlignment="1"/>
    <xf numFmtId="170" fontId="25" fillId="0" borderId="8" xfId="0" applyNumberFormat="1" applyFont="1" applyFill="1" applyBorder="1" applyAlignment="1">
      <alignment horizontal="center" wrapText="1" shrinkToFit="1"/>
    </xf>
    <xf numFmtId="49" fontId="17" fillId="0" borderId="8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14" fontId="25" fillId="0" borderId="8" xfId="0" applyNumberFormat="1" applyFont="1" applyFill="1" applyBorder="1" applyAlignment="1">
      <alignment horizontal="center" wrapText="1" shrinkToFit="1"/>
    </xf>
    <xf numFmtId="168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25" fillId="0" borderId="8" xfId="0" applyNumberFormat="1" applyFont="1" applyFill="1" applyBorder="1" applyAlignment="1">
      <alignment horizontal="center" wrapText="1" shrinkToFit="1"/>
    </xf>
    <xf numFmtId="169" fontId="17" fillId="0" borderId="8" xfId="0" applyNumberFormat="1" applyFont="1" applyBorder="1" applyAlignment="1">
      <alignment horizontal="center"/>
    </xf>
    <xf numFmtId="169" fontId="25" fillId="0" borderId="8" xfId="0" applyNumberFormat="1" applyFont="1" applyFill="1" applyBorder="1" applyAlignment="1">
      <alignment horizontal="center" wrapText="1" shrinkToFit="1"/>
    </xf>
    <xf numFmtId="0" fontId="18" fillId="0" borderId="8" xfId="0" applyFont="1" applyBorder="1" applyAlignment="1"/>
    <xf numFmtId="0" fontId="6" fillId="0" borderId="7" xfId="0" applyFont="1" applyBorder="1" applyAlignment="1">
      <alignment horizontal="center"/>
    </xf>
    <xf numFmtId="49" fontId="25" fillId="0" borderId="7" xfId="0" applyNumberFormat="1" applyFont="1" applyFill="1" applyBorder="1" applyAlignment="1">
      <alignment horizontal="left" wrapText="1" shrinkToFit="1"/>
    </xf>
    <xf numFmtId="0" fontId="25" fillId="0" borderId="7" xfId="0" applyNumberFormat="1" applyFont="1" applyFill="1" applyBorder="1" applyAlignment="1">
      <alignment horizontal="center" wrapText="1" shrinkToFit="1"/>
    </xf>
    <xf numFmtId="170" fontId="25" fillId="0" borderId="7" xfId="0" applyNumberFormat="1" applyFont="1" applyFill="1" applyBorder="1" applyAlignment="1">
      <alignment horizontal="center" wrapText="1" shrinkToFit="1"/>
    </xf>
    <xf numFmtId="49" fontId="17" fillId="0" borderId="7" xfId="0" applyNumberFormat="1" applyFont="1" applyBorder="1" applyAlignment="1">
      <alignment horizontal="center"/>
    </xf>
    <xf numFmtId="3" fontId="17" fillId="0" borderId="7" xfId="0" applyNumberFormat="1" applyFont="1" applyBorder="1" applyAlignment="1">
      <alignment horizontal="center"/>
    </xf>
    <xf numFmtId="49" fontId="16" fillId="0" borderId="7" xfId="0" applyNumberFormat="1" applyFont="1" applyBorder="1" applyAlignment="1">
      <alignment horizontal="center"/>
    </xf>
    <xf numFmtId="14" fontId="25" fillId="0" borderId="7" xfId="0" applyNumberFormat="1" applyFont="1" applyFill="1" applyBorder="1" applyAlignment="1">
      <alignment horizontal="center" wrapText="1" shrinkToFit="1"/>
    </xf>
    <xf numFmtId="168" fontId="8" fillId="0" borderId="7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3" fontId="17" fillId="0" borderId="8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3" fontId="17" fillId="0" borderId="7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/>
    </xf>
    <xf numFmtId="3" fontId="8" fillId="0" borderId="7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47" fontId="2" fillId="0" borderId="0" xfId="0" applyNumberFormat="1" applyFont="1" applyAlignment="1">
      <alignment vertical="center"/>
    </xf>
    <xf numFmtId="168" fontId="25" fillId="0" borderId="8" xfId="0" applyNumberFormat="1" applyFont="1" applyFill="1" applyBorder="1" applyAlignment="1">
      <alignment horizontal="center" wrapText="1" shrinkToFit="1"/>
    </xf>
    <xf numFmtId="3" fontId="6" fillId="0" borderId="0" xfId="0" applyNumberFormat="1" applyFont="1"/>
    <xf numFmtId="0" fontId="6" fillId="0" borderId="11" xfId="0" applyFont="1" applyBorder="1" applyAlignment="1">
      <alignment horizontal="center"/>
    </xf>
    <xf numFmtId="0" fontId="8" fillId="0" borderId="7" xfId="0" applyFont="1" applyBorder="1" applyAlignment="1"/>
    <xf numFmtId="168" fontId="25" fillId="0" borderId="7" xfId="0" applyNumberFormat="1" applyFont="1" applyFill="1" applyBorder="1" applyAlignment="1">
      <alignment horizontal="center" wrapText="1" shrinkToFit="1"/>
    </xf>
    <xf numFmtId="0" fontId="8" fillId="0" borderId="7" xfId="0" applyFont="1" applyBorder="1" applyAlignment="1">
      <alignment horizontal="left"/>
    </xf>
    <xf numFmtId="49" fontId="8" fillId="0" borderId="7" xfId="0" applyNumberFormat="1" applyFont="1" applyBorder="1" applyAlignment="1">
      <alignment horizontal="left"/>
    </xf>
    <xf numFmtId="3" fontId="8" fillId="0" borderId="7" xfId="0" applyNumberFormat="1" applyFont="1" applyBorder="1" applyAlignment="1">
      <alignment horizontal="left"/>
    </xf>
    <xf numFmtId="0" fontId="8" fillId="0" borderId="8" xfId="0" applyFont="1" applyBorder="1" applyAlignment="1"/>
    <xf numFmtId="0" fontId="8" fillId="0" borderId="8" xfId="0" applyFont="1" applyBorder="1" applyAlignment="1">
      <alignment horizontal="left"/>
    </xf>
    <xf numFmtId="49" fontId="8" fillId="0" borderId="8" xfId="0" applyNumberFormat="1" applyFont="1" applyBorder="1" applyAlignment="1">
      <alignment horizontal="left"/>
    </xf>
    <xf numFmtId="3" fontId="8" fillId="0" borderId="8" xfId="0" applyNumberFormat="1" applyFont="1" applyBorder="1" applyAlignment="1">
      <alignment horizontal="left"/>
    </xf>
    <xf numFmtId="49" fontId="25" fillId="0" borderId="10" xfId="0" applyNumberFormat="1" applyFont="1" applyFill="1" applyBorder="1" applyAlignment="1">
      <alignment wrapText="1" shrinkToFit="1"/>
    </xf>
    <xf numFmtId="164" fontId="8" fillId="0" borderId="8" xfId="0" applyNumberFormat="1" applyFont="1" applyBorder="1" applyAlignment="1"/>
    <xf numFmtId="164" fontId="8" fillId="0" borderId="7" xfId="0" applyNumberFormat="1" applyFont="1" applyBorder="1" applyAlignment="1"/>
    <xf numFmtId="0" fontId="6" fillId="0" borderId="1" xfId="0" applyFont="1" applyBorder="1" applyAlignment="1">
      <alignment horizontal="center"/>
    </xf>
    <xf numFmtId="3" fontId="17" fillId="0" borderId="0" xfId="0" applyNumberFormat="1" applyFont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49" fontId="23" fillId="0" borderId="0" xfId="0" applyNumberFormat="1" applyFont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 vertical="center" wrapText="1"/>
    </xf>
    <xf numFmtId="49" fontId="17" fillId="0" borderId="3" xfId="0" applyNumberFormat="1" applyFont="1" applyBorder="1" applyAlignment="1">
      <alignment horizontal="center" vertical="center" wrapText="1"/>
    </xf>
    <xf numFmtId="49" fontId="17" fillId="0" borderId="4" xfId="0" applyNumberFormat="1" applyFont="1" applyBorder="1" applyAlignment="1">
      <alignment horizontal="center" vertical="center" wrapText="1"/>
    </xf>
    <xf numFmtId="3" fontId="17" fillId="0" borderId="1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 wrapText="1"/>
    </xf>
    <xf numFmtId="49" fontId="17" fillId="0" borderId="2" xfId="0" applyNumberFormat="1" applyFont="1" applyBorder="1" applyAlignment="1">
      <alignment horizontal="left" vertical="center"/>
    </xf>
    <xf numFmtId="3" fontId="17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47" fontId="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distributed"/>
    </xf>
    <xf numFmtId="0" fontId="6" fillId="0" borderId="13" xfId="0" applyFont="1" applyBorder="1" applyAlignment="1">
      <alignment horizontal="center" vertical="distributed"/>
    </xf>
    <xf numFmtId="0" fontId="8" fillId="0" borderId="15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8" fillId="0" borderId="14" xfId="0" applyFont="1" applyBorder="1" applyAlignment="1">
      <alignment horizontal="right"/>
    </xf>
    <xf numFmtId="0" fontId="8" fillId="0" borderId="16" xfId="0" applyFont="1" applyBorder="1" applyAlignment="1">
      <alignment horizontal="right"/>
    </xf>
    <xf numFmtId="0" fontId="8" fillId="0" borderId="18" xfId="0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8" xfId="0" applyNumberFormat="1" applyFont="1" applyBorder="1" applyAlignment="1">
      <alignment horizontal="right"/>
    </xf>
    <xf numFmtId="0" fontId="6" fillId="0" borderId="7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0" borderId="7" xfId="0" applyFont="1" applyBorder="1" applyAlignment="1">
      <alignment horizontal="right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1571625</xdr:colOff>
      <xdr:row>2</xdr:row>
      <xdr:rowOff>0</xdr:rowOff>
    </xdr:from>
    <xdr:to>
      <xdr:col>10</xdr:col>
      <xdr:colOff>19050</xdr:colOff>
      <xdr:row>2</xdr:row>
      <xdr:rowOff>0</xdr:rowOff>
    </xdr:to>
    <xdr:cxnSp macro="">
      <xdr:nvCxnSpPr>
        <xdr:cNvPr id="3" name="Straight Connector 2"/>
        <xdr:cNvCxnSpPr/>
      </xdr:nvCxnSpPr>
      <xdr:spPr>
        <a:xfrm>
          <a:off x="9448800" y="5334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22" zoomScaleNormal="100" workbookViewId="0">
      <selection activeCell="G36" sqref="G36"/>
    </sheetView>
  </sheetViews>
  <sheetFormatPr defaultRowHeight="15.75" x14ac:dyDescent="0.25"/>
  <cols>
    <col min="1" max="1" width="6.625" style="13" customWidth="1"/>
    <col min="2" max="2" width="23.75" style="13" customWidth="1"/>
    <col min="3" max="3" width="12.375" style="13" hidden="1" customWidth="1"/>
    <col min="4" max="4" width="18" style="13" hidden="1" customWidth="1"/>
    <col min="5" max="5" width="6" style="13" customWidth="1"/>
    <col min="6" max="6" width="6.375" style="13" customWidth="1"/>
    <col min="7" max="7" width="20.5" style="13" customWidth="1"/>
    <col min="8" max="11" width="9" style="13"/>
    <col min="12" max="12" width="11.25" style="13" customWidth="1"/>
    <col min="13" max="13" width="9" style="13"/>
    <col min="14" max="15" width="11.5" style="13" customWidth="1"/>
    <col min="16" max="16384" width="9" style="13"/>
  </cols>
  <sheetData>
    <row r="1" spans="1:19" x14ac:dyDescent="0.25">
      <c r="A1" s="139" t="s">
        <v>11</v>
      </c>
      <c r="B1" s="139"/>
      <c r="C1" s="15"/>
      <c r="D1" s="15"/>
      <c r="E1" s="15"/>
      <c r="F1" s="15"/>
      <c r="G1" s="15"/>
      <c r="H1" s="16"/>
      <c r="I1" s="16"/>
      <c r="J1" s="16"/>
      <c r="K1" s="17"/>
      <c r="L1" s="16"/>
      <c r="M1" s="16"/>
      <c r="N1" s="16"/>
      <c r="O1" s="16"/>
      <c r="P1" s="135" t="s">
        <v>17</v>
      </c>
      <c r="Q1" s="135"/>
      <c r="R1" s="135"/>
      <c r="S1" s="135"/>
    </row>
    <row r="2" spans="1:19" x14ac:dyDescent="0.25">
      <c r="A2" s="139" t="s">
        <v>18</v>
      </c>
      <c r="B2" s="139"/>
      <c r="C2" s="15"/>
      <c r="D2" s="15"/>
      <c r="E2" s="15"/>
      <c r="F2" s="15"/>
      <c r="G2" s="15"/>
      <c r="H2" s="16"/>
      <c r="I2" s="16"/>
      <c r="J2" s="16"/>
      <c r="K2" s="17"/>
      <c r="L2" s="16"/>
      <c r="M2" s="16"/>
      <c r="N2" s="16"/>
      <c r="O2" s="16"/>
      <c r="P2" s="136" t="s">
        <v>19</v>
      </c>
      <c r="Q2" s="136"/>
      <c r="R2" s="136"/>
      <c r="S2" s="136"/>
    </row>
    <row r="3" spans="1:19" x14ac:dyDescent="0.25">
      <c r="A3" s="16"/>
      <c r="B3" s="16"/>
      <c r="C3" s="15"/>
      <c r="D3" s="15"/>
      <c r="E3" s="15"/>
      <c r="F3" s="15"/>
      <c r="G3" s="15"/>
      <c r="H3" s="16"/>
      <c r="I3" s="16"/>
      <c r="J3" s="16"/>
      <c r="K3" s="17"/>
      <c r="L3" s="16"/>
      <c r="M3" s="16"/>
      <c r="N3" s="16"/>
      <c r="O3" s="16"/>
      <c r="P3" s="136" t="s">
        <v>20</v>
      </c>
      <c r="Q3" s="136"/>
      <c r="R3" s="136"/>
      <c r="S3" s="136"/>
    </row>
    <row r="4" spans="1:19" ht="16.5" x14ac:dyDescent="0.25">
      <c r="A4" s="137" t="s">
        <v>21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</row>
    <row r="5" spans="1:19" x14ac:dyDescent="0.25">
      <c r="A5" s="138" t="s">
        <v>205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</row>
    <row r="6" spans="1:19" x14ac:dyDescent="0.25">
      <c r="A6" s="139" t="s">
        <v>22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r="7" spans="1:19" x14ac:dyDescent="0.25">
      <c r="A7" s="16"/>
      <c r="B7" s="16"/>
      <c r="C7" s="15"/>
      <c r="D7" s="15"/>
      <c r="E7" s="15"/>
      <c r="F7" s="15"/>
      <c r="G7" s="15"/>
      <c r="H7" s="16"/>
      <c r="I7" s="16"/>
      <c r="J7" s="16"/>
      <c r="K7" s="17"/>
      <c r="L7" s="16"/>
      <c r="M7" s="16"/>
      <c r="N7" s="16"/>
      <c r="O7" s="16"/>
      <c r="P7" s="16"/>
      <c r="Q7" s="16"/>
      <c r="R7" s="17"/>
      <c r="S7" s="16"/>
    </row>
    <row r="8" spans="1:19" x14ac:dyDescent="0.25">
      <c r="A8" s="18" t="s">
        <v>23</v>
      </c>
      <c r="B8" s="16"/>
      <c r="C8" s="15"/>
      <c r="D8" s="15"/>
      <c r="E8" s="15"/>
      <c r="F8" s="15"/>
      <c r="G8" s="15"/>
      <c r="H8" s="16"/>
      <c r="I8" s="16"/>
      <c r="J8" s="16"/>
      <c r="K8" s="17"/>
      <c r="L8" s="16"/>
      <c r="M8" s="16"/>
      <c r="N8" s="16"/>
      <c r="O8" s="16"/>
      <c r="P8" s="16"/>
      <c r="Q8" s="16"/>
      <c r="R8" s="17"/>
      <c r="S8" s="16"/>
    </row>
    <row r="9" spans="1:19" x14ac:dyDescent="0.25">
      <c r="A9" s="140" t="s">
        <v>12</v>
      </c>
      <c r="B9" s="141" t="s">
        <v>1</v>
      </c>
      <c r="C9" s="140" t="s">
        <v>24</v>
      </c>
      <c r="D9" s="140"/>
      <c r="E9" s="140" t="s">
        <v>24</v>
      </c>
      <c r="F9" s="140"/>
      <c r="G9" s="141" t="s">
        <v>25</v>
      </c>
      <c r="H9" s="140" t="s">
        <v>26</v>
      </c>
      <c r="I9" s="140" t="s">
        <v>27</v>
      </c>
      <c r="J9" s="19"/>
      <c r="K9" s="144" t="s">
        <v>28</v>
      </c>
      <c r="L9" s="140" t="s">
        <v>29</v>
      </c>
      <c r="M9" s="140"/>
      <c r="N9" s="140" t="s">
        <v>30</v>
      </c>
      <c r="O9" s="140"/>
      <c r="P9" s="140"/>
      <c r="Q9" s="140"/>
      <c r="R9" s="144" t="s">
        <v>63</v>
      </c>
      <c r="S9" s="140" t="s">
        <v>31</v>
      </c>
    </row>
    <row r="10" spans="1:19" x14ac:dyDescent="0.25">
      <c r="A10" s="140"/>
      <c r="B10" s="142"/>
      <c r="C10" s="140"/>
      <c r="D10" s="140"/>
      <c r="E10" s="140"/>
      <c r="F10" s="140"/>
      <c r="G10" s="142"/>
      <c r="H10" s="140"/>
      <c r="I10" s="140"/>
      <c r="J10" s="20"/>
      <c r="K10" s="144"/>
      <c r="L10" s="140" t="s">
        <v>32</v>
      </c>
      <c r="M10" s="140" t="s">
        <v>33</v>
      </c>
      <c r="N10" s="140" t="s">
        <v>34</v>
      </c>
      <c r="O10" s="140"/>
      <c r="P10" s="140"/>
      <c r="Q10" s="140" t="s">
        <v>35</v>
      </c>
      <c r="R10" s="144"/>
      <c r="S10" s="140"/>
    </row>
    <row r="11" spans="1:19" x14ac:dyDescent="0.25">
      <c r="A11" s="140"/>
      <c r="B11" s="143"/>
      <c r="C11" s="21" t="s">
        <v>36</v>
      </c>
      <c r="D11" s="21" t="s">
        <v>37</v>
      </c>
      <c r="E11" s="87" t="s">
        <v>36</v>
      </c>
      <c r="F11" s="87" t="s">
        <v>37</v>
      </c>
      <c r="G11" s="143"/>
      <c r="H11" s="140"/>
      <c r="I11" s="140"/>
      <c r="J11" s="22"/>
      <c r="K11" s="144"/>
      <c r="L11" s="140"/>
      <c r="M11" s="140"/>
      <c r="N11" s="21" t="s">
        <v>38</v>
      </c>
      <c r="O11" s="21" t="s">
        <v>6</v>
      </c>
      <c r="P11" s="21" t="s">
        <v>39</v>
      </c>
      <c r="Q11" s="140"/>
      <c r="R11" s="144"/>
      <c r="S11" s="140"/>
    </row>
    <row r="12" spans="1:19" x14ac:dyDescent="0.25">
      <c r="A12" s="23" t="s">
        <v>40</v>
      </c>
      <c r="B12" s="23" t="s">
        <v>41</v>
      </c>
      <c r="C12" s="23">
        <v>1</v>
      </c>
      <c r="D12" s="23">
        <v>2</v>
      </c>
      <c r="E12" s="23">
        <v>1</v>
      </c>
      <c r="F12" s="23">
        <v>2</v>
      </c>
      <c r="G12" s="23">
        <v>3</v>
      </c>
      <c r="H12" s="23">
        <v>4</v>
      </c>
      <c r="I12" s="23">
        <v>5</v>
      </c>
      <c r="J12" s="23">
        <v>6</v>
      </c>
      <c r="K12" s="23">
        <v>7</v>
      </c>
      <c r="L12" s="23">
        <v>8</v>
      </c>
      <c r="M12" s="23">
        <v>9</v>
      </c>
      <c r="N12" s="23">
        <v>10</v>
      </c>
      <c r="O12" s="23">
        <v>11</v>
      </c>
      <c r="P12" s="23">
        <v>12</v>
      </c>
      <c r="Q12" s="23">
        <v>13</v>
      </c>
      <c r="R12" s="23">
        <v>14</v>
      </c>
      <c r="S12" s="23" t="s">
        <v>42</v>
      </c>
    </row>
    <row r="13" spans="1:19" x14ac:dyDescent="0.25">
      <c r="A13" s="24" t="s">
        <v>40</v>
      </c>
      <c r="B13" s="146" t="s">
        <v>43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</row>
    <row r="14" spans="1:19" x14ac:dyDescent="0.25">
      <c r="A14" s="25" t="s">
        <v>44</v>
      </c>
      <c r="B14" s="26" t="s">
        <v>45</v>
      </c>
      <c r="C14" s="27"/>
      <c r="D14" s="28"/>
      <c r="E14" s="28"/>
      <c r="F14" s="28"/>
      <c r="G14" s="14"/>
      <c r="H14" s="25"/>
      <c r="I14" s="25"/>
      <c r="J14" s="25"/>
      <c r="K14" s="30"/>
      <c r="L14" s="23"/>
      <c r="M14" s="25"/>
      <c r="N14" s="29"/>
      <c r="O14" s="25"/>
      <c r="P14" s="25"/>
      <c r="Q14" s="25"/>
      <c r="R14" s="30"/>
      <c r="S14" s="25"/>
    </row>
    <row r="15" spans="1:19" ht="21.75" customHeight="1" x14ac:dyDescent="0.25">
      <c r="A15" s="88">
        <v>1</v>
      </c>
      <c r="B15" s="89" t="s">
        <v>70</v>
      </c>
      <c r="C15" s="90"/>
      <c r="D15" s="91" t="s">
        <v>94</v>
      </c>
      <c r="E15" s="91"/>
      <c r="F15" s="91">
        <f>VALUE(D15)</f>
        <v>29510</v>
      </c>
      <c r="G15" s="89" t="s">
        <v>180</v>
      </c>
      <c r="H15" s="92"/>
      <c r="I15" s="92"/>
      <c r="J15" s="92"/>
      <c r="K15" s="93"/>
      <c r="L15" s="94" t="s">
        <v>46</v>
      </c>
      <c r="M15" s="92"/>
      <c r="N15" s="95" t="s">
        <v>153</v>
      </c>
      <c r="O15" s="96">
        <v>42863</v>
      </c>
      <c r="P15" s="97">
        <v>3</v>
      </c>
      <c r="Q15" s="97"/>
      <c r="R15" s="112"/>
      <c r="S15" s="113"/>
    </row>
    <row r="16" spans="1:19" ht="21.75" customHeight="1" x14ac:dyDescent="0.25">
      <c r="A16" s="88">
        <v>2</v>
      </c>
      <c r="B16" s="89" t="s">
        <v>71</v>
      </c>
      <c r="C16" s="90"/>
      <c r="D16" s="91" t="s">
        <v>95</v>
      </c>
      <c r="E16" s="91"/>
      <c r="F16" s="91">
        <f>VALUE(D16)</f>
        <v>24245</v>
      </c>
      <c r="G16" s="89" t="s">
        <v>181</v>
      </c>
      <c r="H16" s="92"/>
      <c r="I16" s="92"/>
      <c r="J16" s="92"/>
      <c r="K16" s="93"/>
      <c r="L16" s="94" t="s">
        <v>46</v>
      </c>
      <c r="M16" s="92"/>
      <c r="N16" s="95" t="s">
        <v>153</v>
      </c>
      <c r="O16" s="96">
        <v>42863</v>
      </c>
      <c r="P16" s="97">
        <v>3</v>
      </c>
      <c r="Q16" s="97"/>
      <c r="R16" s="112"/>
      <c r="S16" s="113"/>
    </row>
    <row r="17" spans="1:19" ht="21.75" customHeight="1" x14ac:dyDescent="0.25">
      <c r="A17" s="88">
        <v>3</v>
      </c>
      <c r="B17" s="89" t="s">
        <v>72</v>
      </c>
      <c r="C17" s="90"/>
      <c r="D17" s="91" t="s">
        <v>96</v>
      </c>
      <c r="E17" s="91"/>
      <c r="F17" s="91">
        <f>VALUE(D17)</f>
        <v>27395</v>
      </c>
      <c r="G17" s="89" t="s">
        <v>182</v>
      </c>
      <c r="H17" s="92"/>
      <c r="I17" s="92"/>
      <c r="J17" s="92"/>
      <c r="K17" s="93"/>
      <c r="L17" s="94" t="s">
        <v>46</v>
      </c>
      <c r="M17" s="92"/>
      <c r="N17" s="95" t="s">
        <v>153</v>
      </c>
      <c r="O17" s="96">
        <v>42863</v>
      </c>
      <c r="P17" s="97">
        <v>3</v>
      </c>
      <c r="Q17" s="97"/>
      <c r="R17" s="112"/>
      <c r="S17" s="113"/>
    </row>
    <row r="18" spans="1:19" ht="21.75" customHeight="1" x14ac:dyDescent="0.25">
      <c r="A18" s="88">
        <v>4</v>
      </c>
      <c r="B18" s="89" t="s">
        <v>73</v>
      </c>
      <c r="C18" s="90"/>
      <c r="D18" s="91" t="s">
        <v>97</v>
      </c>
      <c r="E18" s="91"/>
      <c r="F18" s="91">
        <f>VALUE(D18)</f>
        <v>31675</v>
      </c>
      <c r="G18" s="89" t="s">
        <v>183</v>
      </c>
      <c r="H18" s="92"/>
      <c r="I18" s="92"/>
      <c r="J18" s="92"/>
      <c r="K18" s="93"/>
      <c r="L18" s="94" t="s">
        <v>46</v>
      </c>
      <c r="M18" s="92"/>
      <c r="N18" s="95" t="s">
        <v>156</v>
      </c>
      <c r="O18" s="96">
        <v>42864</v>
      </c>
      <c r="P18" s="97">
        <v>3</v>
      </c>
      <c r="Q18" s="97"/>
      <c r="R18" s="112"/>
      <c r="S18" s="113"/>
    </row>
    <row r="19" spans="1:19" ht="21.75" customHeight="1" x14ac:dyDescent="0.25">
      <c r="A19" s="88">
        <v>5</v>
      </c>
      <c r="B19" s="89" t="s">
        <v>74</v>
      </c>
      <c r="C19" s="98" t="s">
        <v>98</v>
      </c>
      <c r="D19" s="99"/>
      <c r="E19" s="91">
        <f t="shared" ref="E19:E40" si="0">VALUE(C19)</f>
        <v>22568</v>
      </c>
      <c r="F19" s="91"/>
      <c r="G19" s="89" t="s">
        <v>181</v>
      </c>
      <c r="H19" s="92"/>
      <c r="I19" s="92"/>
      <c r="J19" s="92"/>
      <c r="K19" s="93"/>
      <c r="L19" s="94" t="s">
        <v>46</v>
      </c>
      <c r="M19" s="92"/>
      <c r="N19" s="95" t="s">
        <v>157</v>
      </c>
      <c r="O19" s="96">
        <v>42867</v>
      </c>
      <c r="P19" s="97">
        <v>4</v>
      </c>
      <c r="Q19" s="97"/>
      <c r="R19" s="112"/>
      <c r="S19" s="113"/>
    </row>
    <row r="20" spans="1:19" ht="21.75" customHeight="1" x14ac:dyDescent="0.25">
      <c r="A20" s="88">
        <v>6</v>
      </c>
      <c r="B20" s="89" t="s">
        <v>75</v>
      </c>
      <c r="C20" s="98" t="s">
        <v>99</v>
      </c>
      <c r="D20" s="99"/>
      <c r="E20" s="91">
        <f t="shared" si="0"/>
        <v>30133</v>
      </c>
      <c r="F20" s="91"/>
      <c r="G20" s="89" t="s">
        <v>182</v>
      </c>
      <c r="H20" s="92"/>
      <c r="I20" s="92"/>
      <c r="J20" s="92"/>
      <c r="K20" s="93"/>
      <c r="L20" s="94" t="s">
        <v>46</v>
      </c>
      <c r="M20" s="92"/>
      <c r="N20" s="95" t="s">
        <v>157</v>
      </c>
      <c r="O20" s="96">
        <v>42867</v>
      </c>
      <c r="P20" s="97">
        <v>4</v>
      </c>
      <c r="Q20" s="97"/>
      <c r="R20" s="112"/>
      <c r="S20" s="113"/>
    </row>
    <row r="21" spans="1:19" ht="21.75" customHeight="1" x14ac:dyDescent="0.25">
      <c r="A21" s="88">
        <v>7</v>
      </c>
      <c r="B21" s="89" t="s">
        <v>76</v>
      </c>
      <c r="C21" s="90"/>
      <c r="D21" s="100" t="s">
        <v>100</v>
      </c>
      <c r="E21" s="91"/>
      <c r="F21" s="91">
        <f t="shared" ref="F21:F30" si="1">VALUE(D21)</f>
        <v>29296</v>
      </c>
      <c r="G21" s="89" t="s">
        <v>184</v>
      </c>
      <c r="H21" s="92"/>
      <c r="I21" s="92"/>
      <c r="J21" s="92"/>
      <c r="K21" s="93"/>
      <c r="L21" s="94" t="s">
        <v>46</v>
      </c>
      <c r="M21" s="92"/>
      <c r="N21" s="95" t="s">
        <v>157</v>
      </c>
      <c r="O21" s="96">
        <v>42867</v>
      </c>
      <c r="P21" s="97">
        <v>4</v>
      </c>
      <c r="Q21" s="97"/>
      <c r="R21" s="112"/>
      <c r="S21" s="113"/>
    </row>
    <row r="22" spans="1:19" ht="21.75" customHeight="1" x14ac:dyDescent="0.25">
      <c r="A22" s="88">
        <v>8</v>
      </c>
      <c r="B22" s="89" t="s">
        <v>77</v>
      </c>
      <c r="C22" s="90"/>
      <c r="D22" s="100" t="s">
        <v>101</v>
      </c>
      <c r="E22" s="91"/>
      <c r="F22" s="91">
        <f t="shared" si="1"/>
        <v>26565</v>
      </c>
      <c r="G22" s="89" t="s">
        <v>185</v>
      </c>
      <c r="H22" s="92"/>
      <c r="I22" s="92"/>
      <c r="J22" s="92"/>
      <c r="K22" s="93"/>
      <c r="L22" s="94" t="s">
        <v>46</v>
      </c>
      <c r="M22" s="92"/>
      <c r="N22" s="95" t="s">
        <v>159</v>
      </c>
      <c r="O22" s="96">
        <v>42867</v>
      </c>
      <c r="P22" s="97">
        <v>3</v>
      </c>
      <c r="Q22" s="97"/>
      <c r="R22" s="112"/>
      <c r="S22" s="113"/>
    </row>
    <row r="23" spans="1:19" ht="21.75" customHeight="1" x14ac:dyDescent="0.25">
      <c r="A23" s="88">
        <v>9</v>
      </c>
      <c r="B23" s="89" t="s">
        <v>186</v>
      </c>
      <c r="C23" s="90"/>
      <c r="D23" s="100" t="s">
        <v>102</v>
      </c>
      <c r="E23" s="91"/>
      <c r="F23" s="91">
        <f t="shared" si="1"/>
        <v>29993</v>
      </c>
      <c r="G23" s="101" t="s">
        <v>187</v>
      </c>
      <c r="H23" s="92"/>
      <c r="I23" s="92"/>
      <c r="J23" s="92"/>
      <c r="K23" s="93"/>
      <c r="L23" s="94" t="s">
        <v>46</v>
      </c>
      <c r="M23" s="92"/>
      <c r="N23" s="95" t="s">
        <v>161</v>
      </c>
      <c r="O23" s="96">
        <v>42871</v>
      </c>
      <c r="P23" s="97">
        <v>3</v>
      </c>
      <c r="Q23" s="97"/>
      <c r="R23" s="112"/>
      <c r="S23" s="113"/>
    </row>
    <row r="24" spans="1:19" ht="21.75" customHeight="1" x14ac:dyDescent="0.25">
      <c r="A24" s="88">
        <v>10</v>
      </c>
      <c r="B24" s="89" t="s">
        <v>78</v>
      </c>
      <c r="C24" s="90"/>
      <c r="D24" s="100" t="s">
        <v>103</v>
      </c>
      <c r="E24" s="91"/>
      <c r="F24" s="91">
        <f t="shared" si="1"/>
        <v>30590</v>
      </c>
      <c r="G24" s="89" t="s">
        <v>180</v>
      </c>
      <c r="H24" s="92"/>
      <c r="I24" s="92"/>
      <c r="J24" s="92"/>
      <c r="K24" s="93"/>
      <c r="L24" s="94" t="s">
        <v>46</v>
      </c>
      <c r="M24" s="92"/>
      <c r="N24" s="95" t="s">
        <v>162</v>
      </c>
      <c r="O24" s="96">
        <v>42874</v>
      </c>
      <c r="P24" s="97">
        <v>5</v>
      </c>
      <c r="Q24" s="97"/>
      <c r="R24" s="112"/>
      <c r="S24" s="113"/>
    </row>
    <row r="25" spans="1:19" ht="21.75" customHeight="1" x14ac:dyDescent="0.25">
      <c r="A25" s="88">
        <v>11</v>
      </c>
      <c r="B25" s="89" t="s">
        <v>79</v>
      </c>
      <c r="C25" s="98" t="s">
        <v>104</v>
      </c>
      <c r="D25" s="99"/>
      <c r="E25" s="91">
        <f t="shared" si="0"/>
        <v>29946</v>
      </c>
      <c r="F25" s="91"/>
      <c r="G25" s="89" t="s">
        <v>179</v>
      </c>
      <c r="H25" s="92"/>
      <c r="I25" s="92"/>
      <c r="J25" s="92"/>
      <c r="K25" s="93"/>
      <c r="L25" s="94" t="s">
        <v>46</v>
      </c>
      <c r="M25" s="92"/>
      <c r="N25" s="95" t="s">
        <v>162</v>
      </c>
      <c r="O25" s="96">
        <v>42874</v>
      </c>
      <c r="P25" s="97">
        <v>5</v>
      </c>
      <c r="Q25" s="97"/>
      <c r="R25" s="112"/>
      <c r="S25" s="113"/>
    </row>
    <row r="26" spans="1:19" ht="21.75" customHeight="1" x14ac:dyDescent="0.25">
      <c r="A26" s="88">
        <v>12</v>
      </c>
      <c r="B26" s="89" t="s">
        <v>81</v>
      </c>
      <c r="C26" s="90"/>
      <c r="D26" s="100" t="s">
        <v>106</v>
      </c>
      <c r="E26" s="91"/>
      <c r="F26" s="91">
        <f t="shared" si="1"/>
        <v>27494</v>
      </c>
      <c r="G26" s="89" t="s">
        <v>123</v>
      </c>
      <c r="H26" s="92"/>
      <c r="I26" s="92"/>
      <c r="J26" s="92"/>
      <c r="K26" s="93"/>
      <c r="L26" s="94" t="s">
        <v>46</v>
      </c>
      <c r="M26" s="92"/>
      <c r="N26" s="95" t="s">
        <v>165</v>
      </c>
      <c r="O26" s="96">
        <v>42874</v>
      </c>
      <c r="P26" s="97">
        <v>3</v>
      </c>
      <c r="Q26" s="97"/>
      <c r="R26" s="112"/>
      <c r="S26" s="113"/>
    </row>
    <row r="27" spans="1:19" ht="21.75" customHeight="1" x14ac:dyDescent="0.25">
      <c r="A27" s="88">
        <v>13</v>
      </c>
      <c r="B27" s="89" t="s">
        <v>82</v>
      </c>
      <c r="C27" s="90"/>
      <c r="D27" s="100" t="s">
        <v>107</v>
      </c>
      <c r="E27" s="91"/>
      <c r="F27" s="91">
        <f t="shared" si="1"/>
        <v>25766</v>
      </c>
      <c r="G27" s="89" t="s">
        <v>134</v>
      </c>
      <c r="H27" s="92"/>
      <c r="I27" s="92"/>
      <c r="J27" s="92"/>
      <c r="K27" s="93"/>
      <c r="L27" s="94" t="s">
        <v>46</v>
      </c>
      <c r="M27" s="92"/>
      <c r="N27" s="95" t="s">
        <v>165</v>
      </c>
      <c r="O27" s="96">
        <v>42874</v>
      </c>
      <c r="P27" s="97">
        <v>3</v>
      </c>
      <c r="Q27" s="97"/>
      <c r="R27" s="112"/>
      <c r="S27" s="113"/>
    </row>
    <row r="28" spans="1:19" ht="21.75" customHeight="1" x14ac:dyDescent="0.25">
      <c r="A28" s="88">
        <v>14</v>
      </c>
      <c r="B28" s="89" t="s">
        <v>83</v>
      </c>
      <c r="C28" s="90"/>
      <c r="D28" s="100" t="s">
        <v>108</v>
      </c>
      <c r="E28" s="91"/>
      <c r="F28" s="91">
        <f t="shared" si="1"/>
        <v>31608</v>
      </c>
      <c r="G28" s="101" t="s">
        <v>136</v>
      </c>
      <c r="H28" s="92"/>
      <c r="I28" s="92"/>
      <c r="J28" s="92"/>
      <c r="K28" s="93"/>
      <c r="L28" s="94" t="s">
        <v>46</v>
      </c>
      <c r="M28" s="92"/>
      <c r="N28" s="95" t="s">
        <v>166</v>
      </c>
      <c r="O28" s="96">
        <v>42877</v>
      </c>
      <c r="P28" s="97">
        <v>3</v>
      </c>
      <c r="Q28" s="97"/>
      <c r="R28" s="112"/>
      <c r="S28" s="113"/>
    </row>
    <row r="29" spans="1:19" ht="21.75" customHeight="1" x14ac:dyDescent="0.25">
      <c r="A29" s="88">
        <v>15</v>
      </c>
      <c r="B29" s="89" t="s">
        <v>84</v>
      </c>
      <c r="C29" s="90"/>
      <c r="D29" s="100" t="s">
        <v>109</v>
      </c>
      <c r="E29" s="91"/>
      <c r="F29" s="91">
        <f t="shared" si="1"/>
        <v>29147</v>
      </c>
      <c r="G29" s="101" t="s">
        <v>68</v>
      </c>
      <c r="H29" s="92"/>
      <c r="I29" s="92"/>
      <c r="J29" s="92"/>
      <c r="K29" s="93"/>
      <c r="L29" s="94" t="s">
        <v>46</v>
      </c>
      <c r="M29" s="92"/>
      <c r="N29" s="95" t="s">
        <v>166</v>
      </c>
      <c r="O29" s="96">
        <v>42877</v>
      </c>
      <c r="P29" s="97">
        <v>3</v>
      </c>
      <c r="Q29" s="97"/>
      <c r="R29" s="112"/>
      <c r="S29" s="113"/>
    </row>
    <row r="30" spans="1:19" ht="21.75" customHeight="1" x14ac:dyDescent="0.25">
      <c r="A30" s="88">
        <v>16</v>
      </c>
      <c r="B30" s="89" t="s">
        <v>85</v>
      </c>
      <c r="C30" s="90"/>
      <c r="D30" s="100" t="s">
        <v>110</v>
      </c>
      <c r="E30" s="91"/>
      <c r="F30" s="91">
        <f t="shared" si="1"/>
        <v>29011</v>
      </c>
      <c r="G30" s="101" t="s">
        <v>139</v>
      </c>
      <c r="H30" s="92"/>
      <c r="I30" s="92"/>
      <c r="J30" s="92"/>
      <c r="K30" s="93"/>
      <c r="L30" s="94" t="s">
        <v>46</v>
      </c>
      <c r="M30" s="92"/>
      <c r="N30" s="95" t="s">
        <v>166</v>
      </c>
      <c r="O30" s="96">
        <v>42877</v>
      </c>
      <c r="P30" s="97">
        <v>3</v>
      </c>
      <c r="Q30" s="97"/>
      <c r="R30" s="112"/>
      <c r="S30" s="113"/>
    </row>
    <row r="31" spans="1:19" ht="21.75" customHeight="1" x14ac:dyDescent="0.25">
      <c r="A31" s="88">
        <v>17</v>
      </c>
      <c r="B31" s="89" t="s">
        <v>86</v>
      </c>
      <c r="C31" s="98" t="s">
        <v>111</v>
      </c>
      <c r="D31" s="99"/>
      <c r="E31" s="91">
        <f t="shared" si="0"/>
        <v>31548</v>
      </c>
      <c r="F31" s="91"/>
      <c r="G31" s="89" t="s">
        <v>188</v>
      </c>
      <c r="H31" s="92"/>
      <c r="I31" s="92"/>
      <c r="J31" s="92"/>
      <c r="K31" s="93"/>
      <c r="L31" s="94" t="s">
        <v>46</v>
      </c>
      <c r="M31" s="92"/>
      <c r="N31" s="95" t="s">
        <v>166</v>
      </c>
      <c r="O31" s="96">
        <v>42877</v>
      </c>
      <c r="P31" s="97">
        <v>3</v>
      </c>
      <c r="Q31" s="97"/>
      <c r="R31" s="112"/>
      <c r="S31" s="113"/>
    </row>
    <row r="32" spans="1:19" ht="21.75" customHeight="1" x14ac:dyDescent="0.25">
      <c r="A32" s="88">
        <v>18</v>
      </c>
      <c r="B32" s="89" t="s">
        <v>87</v>
      </c>
      <c r="C32" s="98" t="s">
        <v>112</v>
      </c>
      <c r="D32" s="99"/>
      <c r="E32" s="91">
        <f t="shared" si="0"/>
        <v>20738</v>
      </c>
      <c r="F32" s="91"/>
      <c r="G32" s="89" t="s">
        <v>142</v>
      </c>
      <c r="H32" s="92"/>
      <c r="I32" s="92"/>
      <c r="J32" s="92"/>
      <c r="K32" s="93"/>
      <c r="L32" s="94" t="s">
        <v>46</v>
      </c>
      <c r="M32" s="92"/>
      <c r="N32" s="95" t="s">
        <v>168</v>
      </c>
      <c r="O32" s="96">
        <v>42878</v>
      </c>
      <c r="P32" s="97">
        <v>3</v>
      </c>
      <c r="Q32" s="97"/>
      <c r="R32" s="112"/>
      <c r="S32" s="113"/>
    </row>
    <row r="33" spans="1:19" ht="21.75" customHeight="1" x14ac:dyDescent="0.25">
      <c r="A33" s="88">
        <v>19</v>
      </c>
      <c r="B33" s="89" t="s">
        <v>88</v>
      </c>
      <c r="C33" s="90"/>
      <c r="D33" s="100" t="s">
        <v>113</v>
      </c>
      <c r="E33" s="91"/>
      <c r="F33" s="91">
        <f>VALUE(D33)</f>
        <v>30793</v>
      </c>
      <c r="G33" s="89" t="s">
        <v>144</v>
      </c>
      <c r="H33" s="92"/>
      <c r="I33" s="92"/>
      <c r="J33" s="92"/>
      <c r="K33" s="93"/>
      <c r="L33" s="94" t="s">
        <v>46</v>
      </c>
      <c r="M33" s="92"/>
      <c r="N33" s="95" t="s">
        <v>170</v>
      </c>
      <c r="O33" s="96">
        <v>42881</v>
      </c>
      <c r="P33" s="97">
        <v>5</v>
      </c>
      <c r="Q33" s="97"/>
      <c r="R33" s="112"/>
      <c r="S33" s="113"/>
    </row>
    <row r="34" spans="1:19" ht="21.75" customHeight="1" x14ac:dyDescent="0.25">
      <c r="A34" s="88">
        <v>20</v>
      </c>
      <c r="B34" s="127" t="s">
        <v>201</v>
      </c>
      <c r="C34" s="90"/>
      <c r="D34" s="100"/>
      <c r="E34" s="91"/>
      <c r="F34" s="91">
        <v>1985</v>
      </c>
      <c r="G34" s="89" t="s">
        <v>185</v>
      </c>
      <c r="H34" s="92"/>
      <c r="I34" s="92"/>
      <c r="J34" s="92"/>
      <c r="K34" s="93"/>
      <c r="L34" s="94" t="s">
        <v>46</v>
      </c>
      <c r="M34" s="92"/>
      <c r="N34" s="95" t="s">
        <v>170</v>
      </c>
      <c r="O34" s="96">
        <v>42881</v>
      </c>
      <c r="P34" s="97">
        <v>5</v>
      </c>
      <c r="Q34" s="97"/>
      <c r="R34" s="112"/>
      <c r="S34" s="113"/>
    </row>
    <row r="35" spans="1:19" ht="21.75" customHeight="1" x14ac:dyDescent="0.25">
      <c r="A35" s="88">
        <v>21</v>
      </c>
      <c r="B35" s="89" t="s">
        <v>89</v>
      </c>
      <c r="C35" s="90"/>
      <c r="D35" s="100" t="s">
        <v>114</v>
      </c>
      <c r="E35" s="91"/>
      <c r="F35" s="91">
        <f>VALUE(D35)</f>
        <v>32441</v>
      </c>
      <c r="G35" s="89" t="s">
        <v>183</v>
      </c>
      <c r="H35" s="92"/>
      <c r="I35" s="92"/>
      <c r="J35" s="92"/>
      <c r="K35" s="93"/>
      <c r="L35" s="94" t="s">
        <v>46</v>
      </c>
      <c r="M35" s="92"/>
      <c r="N35" s="95" t="s">
        <v>171</v>
      </c>
      <c r="O35" s="96">
        <v>42881</v>
      </c>
      <c r="P35" s="97">
        <v>3</v>
      </c>
      <c r="Q35" s="97"/>
      <c r="R35" s="112"/>
      <c r="S35" s="113"/>
    </row>
    <row r="36" spans="1:19" ht="21.75" customHeight="1" x14ac:dyDescent="0.25">
      <c r="A36" s="88">
        <v>22</v>
      </c>
      <c r="B36" s="89" t="s">
        <v>90</v>
      </c>
      <c r="C36" s="90"/>
      <c r="D36" s="100" t="s">
        <v>115</v>
      </c>
      <c r="E36" s="91"/>
      <c r="F36" s="91">
        <f>VALUE(D36)</f>
        <v>31844</v>
      </c>
      <c r="G36" s="101" t="s">
        <v>147</v>
      </c>
      <c r="H36" s="92"/>
      <c r="I36" s="92"/>
      <c r="J36" s="92"/>
      <c r="K36" s="93"/>
      <c r="L36" s="94" t="s">
        <v>46</v>
      </c>
      <c r="M36" s="92"/>
      <c r="N36" s="95" t="s">
        <v>171</v>
      </c>
      <c r="O36" s="96">
        <v>42881</v>
      </c>
      <c r="P36" s="97">
        <v>3</v>
      </c>
      <c r="Q36" s="97"/>
      <c r="R36" s="112"/>
      <c r="S36" s="113"/>
    </row>
    <row r="37" spans="1:19" ht="21.75" customHeight="1" x14ac:dyDescent="0.25">
      <c r="A37" s="88">
        <v>23</v>
      </c>
      <c r="B37" s="89" t="s">
        <v>91</v>
      </c>
      <c r="C37" s="90"/>
      <c r="D37" s="100" t="s">
        <v>116</v>
      </c>
      <c r="E37" s="91"/>
      <c r="F37" s="91">
        <f>VALUE(D37)</f>
        <v>31291</v>
      </c>
      <c r="G37" s="89" t="s">
        <v>182</v>
      </c>
      <c r="H37" s="92"/>
      <c r="I37" s="92"/>
      <c r="J37" s="92"/>
      <c r="K37" s="93"/>
      <c r="L37" s="94" t="s">
        <v>46</v>
      </c>
      <c r="M37" s="92"/>
      <c r="N37" s="95" t="s">
        <v>171</v>
      </c>
      <c r="O37" s="96">
        <v>42881</v>
      </c>
      <c r="P37" s="97">
        <v>3</v>
      </c>
      <c r="Q37" s="97"/>
      <c r="R37" s="112"/>
      <c r="S37" s="113"/>
    </row>
    <row r="38" spans="1:19" ht="21.75" customHeight="1" x14ac:dyDescent="0.25">
      <c r="A38" s="88">
        <v>24</v>
      </c>
      <c r="B38" s="89" t="s">
        <v>80</v>
      </c>
      <c r="C38" s="98" t="s">
        <v>105</v>
      </c>
      <c r="D38" s="99"/>
      <c r="E38" s="91">
        <f t="shared" si="0"/>
        <v>26964</v>
      </c>
      <c r="F38" s="91"/>
      <c r="G38" s="89" t="s">
        <v>181</v>
      </c>
      <c r="H38" s="92"/>
      <c r="I38" s="92"/>
      <c r="J38" s="92"/>
      <c r="K38" s="93"/>
      <c r="L38" s="94" t="s">
        <v>46</v>
      </c>
      <c r="M38" s="92"/>
      <c r="N38" s="95" t="s">
        <v>173</v>
      </c>
      <c r="O38" s="96">
        <v>42885</v>
      </c>
      <c r="P38" s="97">
        <v>3</v>
      </c>
      <c r="Q38" s="97"/>
      <c r="R38" s="112"/>
      <c r="S38" s="113"/>
    </row>
    <row r="39" spans="1:19" ht="21.75" customHeight="1" x14ac:dyDescent="0.25">
      <c r="A39" s="88">
        <v>25</v>
      </c>
      <c r="B39" s="89" t="s">
        <v>92</v>
      </c>
      <c r="C39" s="90"/>
      <c r="D39" s="100" t="s">
        <v>117</v>
      </c>
      <c r="E39" s="91"/>
      <c r="F39" s="91">
        <f>VALUE(D39)</f>
        <v>28364</v>
      </c>
      <c r="G39" s="101" t="s">
        <v>147</v>
      </c>
      <c r="H39" s="92"/>
      <c r="I39" s="92"/>
      <c r="J39" s="92"/>
      <c r="K39" s="93"/>
      <c r="L39" s="94" t="s">
        <v>46</v>
      </c>
      <c r="M39" s="92"/>
      <c r="N39" s="95" t="s">
        <v>173</v>
      </c>
      <c r="O39" s="96">
        <v>42885</v>
      </c>
      <c r="P39" s="97">
        <v>3</v>
      </c>
      <c r="Q39" s="97"/>
      <c r="R39" s="112"/>
      <c r="S39" s="113"/>
    </row>
    <row r="40" spans="1:19" ht="21.75" customHeight="1" x14ac:dyDescent="0.25">
      <c r="A40" s="88">
        <v>26</v>
      </c>
      <c r="B40" s="89" t="s">
        <v>93</v>
      </c>
      <c r="C40" s="98" t="s">
        <v>118</v>
      </c>
      <c r="D40" s="88"/>
      <c r="E40" s="91">
        <f t="shared" si="0"/>
        <v>29582</v>
      </c>
      <c r="F40" s="91"/>
      <c r="G40" s="89" t="s">
        <v>151</v>
      </c>
      <c r="H40" s="92"/>
      <c r="I40" s="92"/>
      <c r="J40" s="92"/>
      <c r="K40" s="93"/>
      <c r="L40" s="94" t="s">
        <v>46</v>
      </c>
      <c r="M40" s="92"/>
      <c r="N40" s="95" t="s">
        <v>173</v>
      </c>
      <c r="O40" s="96">
        <v>42885</v>
      </c>
      <c r="P40" s="97">
        <v>3</v>
      </c>
      <c r="Q40" s="97"/>
      <c r="R40" s="112"/>
      <c r="S40" s="113"/>
    </row>
    <row r="41" spans="1:19" ht="21.75" customHeight="1" x14ac:dyDescent="0.25">
      <c r="A41" s="121">
        <v>27</v>
      </c>
      <c r="B41" s="122" t="s">
        <v>201</v>
      </c>
      <c r="C41" s="104"/>
      <c r="D41" s="102"/>
      <c r="E41" s="105"/>
      <c r="F41" s="105">
        <v>1985</v>
      </c>
      <c r="G41" s="103" t="s">
        <v>185</v>
      </c>
      <c r="H41" s="106"/>
      <c r="I41" s="106"/>
      <c r="J41" s="106"/>
      <c r="K41" s="107"/>
      <c r="L41" s="108" t="s">
        <v>46</v>
      </c>
      <c r="M41" s="106"/>
      <c r="N41" s="109">
        <v>42886</v>
      </c>
      <c r="O41" s="110">
        <v>42890</v>
      </c>
      <c r="P41" s="111">
        <v>3</v>
      </c>
      <c r="Q41" s="111"/>
      <c r="R41" s="114"/>
      <c r="S41" s="36"/>
    </row>
    <row r="42" spans="1:19" ht="18.75" x14ac:dyDescent="0.25">
      <c r="A42" s="134"/>
      <c r="B42" s="42" t="s">
        <v>47</v>
      </c>
      <c r="C42" s="38"/>
      <c r="D42" s="38"/>
      <c r="E42" s="38"/>
      <c r="F42" s="38"/>
      <c r="G42" s="38"/>
      <c r="H42" s="23"/>
      <c r="I42" s="23"/>
      <c r="J42" s="23"/>
      <c r="K42" s="43"/>
      <c r="L42" s="44"/>
      <c r="M42" s="39"/>
      <c r="N42" s="39"/>
      <c r="O42" s="39"/>
      <c r="P42" s="25"/>
      <c r="Q42" s="25"/>
      <c r="R42" s="45"/>
      <c r="S42" s="25"/>
    </row>
    <row r="43" spans="1:19" ht="18.75" x14ac:dyDescent="0.25">
      <c r="A43" s="32"/>
      <c r="B43" s="76"/>
      <c r="C43" s="31"/>
      <c r="D43" s="31"/>
      <c r="E43" s="31"/>
      <c r="F43" s="31"/>
      <c r="G43" s="31"/>
      <c r="H43" s="33"/>
      <c r="I43" s="33"/>
      <c r="J43" s="33"/>
      <c r="K43" s="77"/>
      <c r="L43" s="72"/>
      <c r="M43" s="73"/>
      <c r="N43" s="73"/>
      <c r="O43" s="73"/>
      <c r="P43" s="32"/>
      <c r="Q43" s="32"/>
      <c r="R43" s="78"/>
      <c r="S43" s="32"/>
    </row>
    <row r="44" spans="1:19" ht="18.75" x14ac:dyDescent="0.25">
      <c r="A44" s="36"/>
      <c r="B44" s="79"/>
      <c r="C44" s="35"/>
      <c r="D44" s="35"/>
      <c r="E44" s="35"/>
      <c r="F44" s="35"/>
      <c r="G44" s="35"/>
      <c r="H44" s="37"/>
      <c r="I44" s="37"/>
      <c r="J44" s="37"/>
      <c r="K44" s="58"/>
      <c r="L44" s="74"/>
      <c r="M44" s="75"/>
      <c r="N44" s="75"/>
      <c r="O44" s="75"/>
      <c r="P44" s="36"/>
      <c r="Q44" s="36"/>
      <c r="R44" s="80"/>
      <c r="S44" s="36"/>
    </row>
    <row r="45" spans="1:19" ht="18.75" x14ac:dyDescent="0.25">
      <c r="A45" s="25" t="s">
        <v>48</v>
      </c>
      <c r="B45" s="42" t="s">
        <v>49</v>
      </c>
      <c r="C45" s="38"/>
      <c r="D45" s="38"/>
      <c r="E45" s="38"/>
      <c r="F45" s="38"/>
      <c r="G45" s="38"/>
      <c r="H45" s="23"/>
      <c r="I45" s="23"/>
      <c r="J45" s="23"/>
      <c r="K45" s="43"/>
      <c r="L45" s="44"/>
      <c r="M45" s="39"/>
      <c r="N45" s="39"/>
      <c r="O45" s="39"/>
      <c r="P45" s="25"/>
      <c r="Q45" s="25"/>
      <c r="R45" s="45"/>
      <c r="S45" s="25"/>
    </row>
    <row r="46" spans="1:19" ht="18.75" x14ac:dyDescent="0.25">
      <c r="A46" s="34" t="s">
        <v>13</v>
      </c>
      <c r="B46" s="47"/>
      <c r="C46" s="40"/>
      <c r="D46" s="40"/>
      <c r="E46" s="40"/>
      <c r="F46" s="40"/>
      <c r="G46" s="40"/>
      <c r="H46" s="48"/>
      <c r="I46" s="49"/>
      <c r="J46" s="50"/>
      <c r="K46" s="46"/>
      <c r="L46" s="51"/>
      <c r="M46" s="52"/>
      <c r="N46" s="52"/>
      <c r="O46" s="52"/>
      <c r="P46" s="53"/>
      <c r="Q46" s="34"/>
      <c r="R46" s="41"/>
      <c r="S46" s="34"/>
    </row>
    <row r="47" spans="1:19" ht="18.75" x14ac:dyDescent="0.25">
      <c r="A47" s="37" t="s">
        <v>14</v>
      </c>
      <c r="B47" s="54"/>
      <c r="C47" s="35"/>
      <c r="D47" s="35"/>
      <c r="E47" s="35"/>
      <c r="F47" s="35"/>
      <c r="G47" s="35"/>
      <c r="H47" s="55"/>
      <c r="I47" s="56"/>
      <c r="J47" s="57"/>
      <c r="K47" s="58"/>
      <c r="L47" s="59"/>
      <c r="M47" s="60"/>
      <c r="N47" s="60"/>
      <c r="O47" s="60"/>
      <c r="P47" s="61"/>
      <c r="Q47" s="36"/>
      <c r="R47" s="62"/>
      <c r="S47" s="36"/>
    </row>
    <row r="48" spans="1:19" ht="18.75" x14ac:dyDescent="0.25">
      <c r="A48" s="23"/>
      <c r="B48" s="25" t="s">
        <v>50</v>
      </c>
      <c r="C48" s="38" t="s">
        <v>51</v>
      </c>
      <c r="D48" s="38" t="s">
        <v>51</v>
      </c>
      <c r="E48" s="38"/>
      <c r="F48" s="38"/>
      <c r="G48" s="38"/>
      <c r="H48" s="23" t="s">
        <v>51</v>
      </c>
      <c r="I48" s="23" t="s">
        <v>51</v>
      </c>
      <c r="J48" s="23"/>
      <c r="K48" s="43" t="s">
        <v>51</v>
      </c>
      <c r="L48" s="23" t="s">
        <v>51</v>
      </c>
      <c r="M48" s="23" t="s">
        <v>51</v>
      </c>
      <c r="N48" s="23" t="s">
        <v>51</v>
      </c>
      <c r="O48" s="23" t="s">
        <v>51</v>
      </c>
      <c r="P48" s="23" t="s">
        <v>51</v>
      </c>
      <c r="Q48" s="23" t="s">
        <v>51</v>
      </c>
      <c r="R48" s="45">
        <f>SUM(R46:R47)</f>
        <v>0</v>
      </c>
      <c r="S48" s="23" t="s">
        <v>51</v>
      </c>
    </row>
    <row r="49" spans="1:19" x14ac:dyDescent="0.25">
      <c r="A49" s="16"/>
      <c r="B49" s="18" t="s">
        <v>52</v>
      </c>
      <c r="C49" s="147"/>
      <c r="D49" s="147"/>
      <c r="E49" s="86"/>
      <c r="F49" s="86"/>
      <c r="G49" s="63"/>
      <c r="H49" s="64" t="s">
        <v>53</v>
      </c>
      <c r="I49" s="16"/>
      <c r="J49" s="16"/>
      <c r="K49" s="17"/>
      <c r="L49" s="16"/>
      <c r="M49" s="16"/>
      <c r="N49" s="16"/>
      <c r="O49" s="16"/>
      <c r="P49" s="16"/>
      <c r="Q49" s="16"/>
      <c r="R49" s="17"/>
      <c r="S49" s="16"/>
    </row>
    <row r="50" spans="1:19" x14ac:dyDescent="0.25">
      <c r="A50" s="16"/>
      <c r="B50" s="18" t="s">
        <v>54</v>
      </c>
      <c r="C50" s="147"/>
      <c r="D50" s="147"/>
      <c r="E50" s="86"/>
      <c r="F50" s="86"/>
      <c r="G50" s="63"/>
      <c r="H50" s="64" t="s">
        <v>53</v>
      </c>
      <c r="I50" s="16"/>
      <c r="J50" s="16"/>
      <c r="K50" s="17"/>
      <c r="L50" s="16"/>
      <c r="M50" s="16"/>
      <c r="N50" s="16"/>
      <c r="O50" s="16"/>
      <c r="P50" s="16"/>
      <c r="Q50" s="16"/>
      <c r="R50" s="17"/>
      <c r="S50" s="16"/>
    </row>
    <row r="51" spans="1:19" x14ac:dyDescent="0.25">
      <c r="A51" s="16"/>
      <c r="B51" s="65" t="s">
        <v>55</v>
      </c>
      <c r="C51" s="15"/>
      <c r="D51" s="15"/>
      <c r="E51" s="15"/>
      <c r="F51" s="15"/>
      <c r="G51" s="15"/>
      <c r="H51" s="16"/>
      <c r="I51" s="16"/>
      <c r="J51" s="16"/>
      <c r="K51" s="17"/>
      <c r="L51" s="16"/>
      <c r="M51" s="16"/>
      <c r="N51" s="16"/>
      <c r="O51" s="16"/>
      <c r="P51" s="16"/>
      <c r="Q51" s="16"/>
      <c r="R51" s="17"/>
      <c r="S51" s="16"/>
    </row>
    <row r="52" spans="1:19" x14ac:dyDescent="0.25">
      <c r="A52" s="66"/>
      <c r="B52" s="66"/>
      <c r="C52" s="67"/>
      <c r="D52" s="68"/>
      <c r="E52" s="68"/>
      <c r="F52" s="68"/>
      <c r="G52" s="68"/>
      <c r="H52" s="16"/>
      <c r="I52" s="16"/>
      <c r="J52" s="16"/>
      <c r="K52" s="17"/>
      <c r="L52" s="16"/>
      <c r="M52" s="16"/>
      <c r="N52" s="16"/>
      <c r="O52" s="16"/>
      <c r="P52" s="16"/>
      <c r="Q52" s="145" t="s">
        <v>66</v>
      </c>
      <c r="R52" s="145"/>
      <c r="S52" s="145"/>
    </row>
    <row r="53" spans="1:19" x14ac:dyDescent="0.25">
      <c r="A53" s="66"/>
      <c r="B53" s="66" t="s">
        <v>56</v>
      </c>
      <c r="C53" s="67"/>
      <c r="D53" s="67"/>
      <c r="E53" s="67"/>
      <c r="F53" s="67"/>
      <c r="G53" s="67"/>
      <c r="H53" s="148" t="s">
        <v>57</v>
      </c>
      <c r="I53" s="148"/>
      <c r="J53" s="66"/>
      <c r="K53" s="17"/>
      <c r="L53" s="16"/>
      <c r="M53" s="148" t="s">
        <v>58</v>
      </c>
      <c r="N53" s="148"/>
      <c r="O53" s="16"/>
      <c r="P53" s="16"/>
      <c r="Q53" s="148" t="s">
        <v>59</v>
      </c>
      <c r="R53" s="148"/>
      <c r="S53" s="148"/>
    </row>
    <row r="54" spans="1:19" x14ac:dyDescent="0.25">
      <c r="A54" s="69"/>
      <c r="B54" s="69" t="s">
        <v>60</v>
      </c>
      <c r="C54" s="68"/>
      <c r="D54" s="68"/>
      <c r="E54" s="68"/>
      <c r="F54" s="68"/>
      <c r="G54" s="68"/>
      <c r="H54" s="145" t="s">
        <v>61</v>
      </c>
      <c r="I54" s="145"/>
      <c r="J54" s="70"/>
      <c r="K54" s="17"/>
      <c r="L54" s="16"/>
      <c r="M54" s="145" t="s">
        <v>60</v>
      </c>
      <c r="N54" s="145"/>
      <c r="O54" s="16"/>
      <c r="P54" s="16"/>
      <c r="Q54" s="145" t="s">
        <v>61</v>
      </c>
      <c r="R54" s="145"/>
      <c r="S54" s="145"/>
    </row>
    <row r="55" spans="1:19" x14ac:dyDescent="0.25">
      <c r="A55" s="16"/>
      <c r="B55" s="16"/>
      <c r="C55" s="15"/>
      <c r="D55" s="15"/>
      <c r="E55" s="15"/>
      <c r="F55" s="15"/>
      <c r="G55" s="15"/>
      <c r="H55" s="16"/>
      <c r="I55" s="16"/>
      <c r="J55" s="16"/>
      <c r="K55" s="17"/>
      <c r="L55" s="16"/>
      <c r="M55" s="16"/>
      <c r="N55" s="16"/>
      <c r="O55" s="16"/>
      <c r="P55" s="16"/>
      <c r="Q55" s="16"/>
      <c r="R55" s="17"/>
      <c r="S55" s="16"/>
    </row>
    <row r="56" spans="1:19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</sheetData>
  <mergeCells count="34">
    <mergeCell ref="N10:P10"/>
    <mergeCell ref="Q10:Q11"/>
    <mergeCell ref="H54:I54"/>
    <mergeCell ref="M54:N54"/>
    <mergeCell ref="Q54:S54"/>
    <mergeCell ref="B13:S13"/>
    <mergeCell ref="C49:D49"/>
    <mergeCell ref="C50:D50"/>
    <mergeCell ref="Q52:S52"/>
    <mergeCell ref="H53:I53"/>
    <mergeCell ref="M53:N53"/>
    <mergeCell ref="Q53:S53"/>
    <mergeCell ref="E9:F10"/>
    <mergeCell ref="A6:S6"/>
    <mergeCell ref="A1:B1"/>
    <mergeCell ref="A2:B2"/>
    <mergeCell ref="A9:A11"/>
    <mergeCell ref="B9:B11"/>
    <mergeCell ref="C9:D10"/>
    <mergeCell ref="G9:G11"/>
    <mergeCell ref="H9:H11"/>
    <mergeCell ref="I9:I11"/>
    <mergeCell ref="K9:K11"/>
    <mergeCell ref="L9:M9"/>
    <mergeCell ref="N9:Q9"/>
    <mergeCell ref="R9:R11"/>
    <mergeCell ref="S9:S11"/>
    <mergeCell ref="L10:L11"/>
    <mergeCell ref="M10:M11"/>
    <mergeCell ref="P1:S1"/>
    <mergeCell ref="P2:S2"/>
    <mergeCell ref="P3:S3"/>
    <mergeCell ref="A4:S4"/>
    <mergeCell ref="A5:S5"/>
  </mergeCells>
  <phoneticPr fontId="9" type="noConversion"/>
  <pageMargins left="0.25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abSelected="1" zoomScaleNormal="100" workbookViewId="0">
      <selection activeCell="D9" sqref="D9"/>
    </sheetView>
  </sheetViews>
  <sheetFormatPr defaultRowHeight="15.75" x14ac:dyDescent="0.25"/>
  <cols>
    <col min="1" max="1" width="5" customWidth="1"/>
    <col min="2" max="2" width="6.875" customWidth="1"/>
    <col min="3" max="3" width="22.75" customWidth="1"/>
    <col min="4" max="4" width="13.125" customWidth="1"/>
    <col min="5" max="5" width="9.5" customWidth="1"/>
    <col min="6" max="6" width="5" customWidth="1"/>
    <col min="7" max="7" width="20.25" customWidth="1"/>
    <col min="8" max="8" width="22.375" customWidth="1"/>
    <col min="9" max="9" width="26.75" customWidth="1"/>
    <col min="10" max="10" width="14.625" customWidth="1"/>
    <col min="11" max="11" width="11.125" customWidth="1"/>
    <col min="12" max="12" width="6.375" customWidth="1"/>
    <col min="13" max="13" width="5.375" hidden="1" customWidth="1"/>
    <col min="14" max="14" width="5.75" hidden="1" customWidth="1"/>
    <col min="15" max="15" width="0.875" customWidth="1"/>
    <col min="18" max="18" width="9" customWidth="1"/>
  </cols>
  <sheetData>
    <row r="1" spans="1:18" ht="21" customHeight="1" x14ac:dyDescent="0.25">
      <c r="A1" s="166" t="s">
        <v>209</v>
      </c>
      <c r="B1" s="165"/>
      <c r="C1" s="165"/>
      <c r="D1" s="165"/>
      <c r="I1" s="153" t="s">
        <v>69</v>
      </c>
      <c r="J1" s="153"/>
      <c r="K1" s="153"/>
      <c r="L1" s="153"/>
      <c r="M1" s="153"/>
    </row>
    <row r="2" spans="1:18" ht="21" customHeight="1" x14ac:dyDescent="0.25">
      <c r="A2" s="153" t="s">
        <v>210</v>
      </c>
      <c r="B2" s="153"/>
      <c r="C2" s="153"/>
      <c r="D2" s="153"/>
      <c r="E2" s="118"/>
      <c r="F2" s="118"/>
      <c r="G2" s="118"/>
      <c r="H2" s="118"/>
      <c r="I2" s="152" t="s">
        <v>200</v>
      </c>
      <c r="J2" s="152"/>
      <c r="K2" s="152"/>
      <c r="L2" s="152"/>
      <c r="M2" s="152"/>
    </row>
    <row r="3" spans="1:18" ht="25.5" customHeight="1" x14ac:dyDescent="0.25">
      <c r="A3" s="153" t="s">
        <v>211</v>
      </c>
      <c r="B3" s="153"/>
      <c r="C3" s="153"/>
      <c r="D3" s="153"/>
      <c r="E3" s="1"/>
      <c r="F3" s="1"/>
      <c r="G3" s="1"/>
      <c r="H3" s="1"/>
      <c r="I3" s="1"/>
      <c r="J3" s="1"/>
      <c r="K3" s="1"/>
      <c r="L3" s="9"/>
      <c r="M3" s="1"/>
    </row>
    <row r="4" spans="1:18" ht="28.5" customHeight="1" x14ac:dyDescent="0.3">
      <c r="A4" s="149" t="s">
        <v>189</v>
      </c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3"/>
      <c r="O4" s="3"/>
    </row>
    <row r="5" spans="1:18" ht="12" customHeight="1" x14ac:dyDescent="0.25">
      <c r="A5" s="4"/>
      <c r="D5" s="4"/>
      <c r="E5" s="4"/>
      <c r="F5" s="4"/>
      <c r="G5" s="4"/>
      <c r="J5" s="4"/>
      <c r="K5" s="4"/>
      <c r="L5" s="10"/>
    </row>
    <row r="6" spans="1:18" ht="64.5" customHeight="1" x14ac:dyDescent="0.25">
      <c r="A6" s="82" t="s">
        <v>0</v>
      </c>
      <c r="B6" s="83" t="s">
        <v>208</v>
      </c>
      <c r="C6" s="82" t="s">
        <v>1</v>
      </c>
      <c r="D6" s="82" t="s">
        <v>2</v>
      </c>
      <c r="E6" s="155" t="s">
        <v>15</v>
      </c>
      <c r="F6" s="156"/>
      <c r="G6" s="82" t="s">
        <v>3</v>
      </c>
      <c r="H6" s="82" t="s">
        <v>4</v>
      </c>
      <c r="I6" s="83" t="s">
        <v>62</v>
      </c>
      <c r="J6" s="84" t="s">
        <v>5</v>
      </c>
      <c r="K6" s="84" t="s">
        <v>6</v>
      </c>
      <c r="L6" s="83" t="s">
        <v>67</v>
      </c>
      <c r="M6" s="83" t="s">
        <v>7</v>
      </c>
      <c r="N6" s="83" t="s">
        <v>8</v>
      </c>
    </row>
    <row r="7" spans="1:18" ht="29.25" customHeight="1" x14ac:dyDescent="0.25">
      <c r="A7" s="81">
        <v>1</v>
      </c>
      <c r="B7" s="81">
        <v>2</v>
      </c>
      <c r="C7" s="81">
        <v>3</v>
      </c>
      <c r="D7" s="81">
        <v>4</v>
      </c>
      <c r="E7" s="157">
        <v>5</v>
      </c>
      <c r="F7" s="158"/>
      <c r="G7" s="81">
        <v>6</v>
      </c>
      <c r="H7" s="81">
        <v>7</v>
      </c>
      <c r="I7" s="81">
        <v>8</v>
      </c>
      <c r="J7" s="81">
        <v>9</v>
      </c>
      <c r="K7" s="81">
        <v>10</v>
      </c>
      <c r="L7" s="81">
        <v>11</v>
      </c>
      <c r="M7" s="81">
        <v>12</v>
      </c>
      <c r="N7" s="81">
        <v>12</v>
      </c>
    </row>
    <row r="8" spans="1:18" s="5" customFormat="1" ht="22.5" customHeight="1" x14ac:dyDescent="0.25">
      <c r="A8" s="167">
        <v>1</v>
      </c>
      <c r="B8" s="169">
        <v>916</v>
      </c>
      <c r="C8" s="89" t="s">
        <v>70</v>
      </c>
      <c r="D8" s="91" t="s">
        <v>94</v>
      </c>
      <c r="E8" s="162" t="s">
        <v>207</v>
      </c>
      <c r="F8" s="159">
        <v>255</v>
      </c>
      <c r="G8" s="89" t="s">
        <v>119</v>
      </c>
      <c r="H8" s="89" t="s">
        <v>180</v>
      </c>
      <c r="I8" s="89" t="s">
        <v>154</v>
      </c>
      <c r="J8" s="95" t="s">
        <v>153</v>
      </c>
      <c r="K8" s="96">
        <v>42863</v>
      </c>
      <c r="L8" s="115">
        <v>5</v>
      </c>
      <c r="M8" s="97">
        <v>3</v>
      </c>
      <c r="N8" s="131" t="s">
        <v>178</v>
      </c>
      <c r="R8" s="120"/>
    </row>
    <row r="9" spans="1:18" s="5" customFormat="1" ht="22.5" customHeight="1" x14ac:dyDescent="0.25">
      <c r="A9" s="167">
        <v>2</v>
      </c>
      <c r="B9" s="169">
        <v>920</v>
      </c>
      <c r="C9" s="89" t="s">
        <v>71</v>
      </c>
      <c r="D9" s="91" t="s">
        <v>95</v>
      </c>
      <c r="E9" s="163" t="s">
        <v>207</v>
      </c>
      <c r="F9" s="160">
        <v>256</v>
      </c>
      <c r="G9" s="89" t="s">
        <v>120</v>
      </c>
      <c r="H9" s="89" t="s">
        <v>181</v>
      </c>
      <c r="I9" s="89" t="s">
        <v>193</v>
      </c>
      <c r="J9" s="95" t="s">
        <v>153</v>
      </c>
      <c r="K9" s="96">
        <v>42863</v>
      </c>
      <c r="L9" s="115">
        <v>5</v>
      </c>
      <c r="M9" s="97">
        <v>3</v>
      </c>
      <c r="N9" s="131" t="s">
        <v>175</v>
      </c>
      <c r="R9" s="120"/>
    </row>
    <row r="10" spans="1:18" s="5" customFormat="1" ht="22.5" customHeight="1" x14ac:dyDescent="0.25">
      <c r="A10" s="167">
        <v>3</v>
      </c>
      <c r="B10" s="169">
        <v>917</v>
      </c>
      <c r="C10" s="89" t="s">
        <v>72</v>
      </c>
      <c r="D10" s="91" t="s">
        <v>96</v>
      </c>
      <c r="E10" s="163" t="s">
        <v>207</v>
      </c>
      <c r="F10" s="160">
        <v>257</v>
      </c>
      <c r="G10" s="89" t="s">
        <v>121</v>
      </c>
      <c r="H10" s="89" t="s">
        <v>182</v>
      </c>
      <c r="I10" s="89" t="s">
        <v>155</v>
      </c>
      <c r="J10" s="95" t="s">
        <v>153</v>
      </c>
      <c r="K10" s="96">
        <v>42863</v>
      </c>
      <c r="L10" s="115">
        <v>5</v>
      </c>
      <c r="M10" s="97">
        <v>3</v>
      </c>
      <c r="N10" s="131" t="s">
        <v>177</v>
      </c>
      <c r="R10" s="120"/>
    </row>
    <row r="11" spans="1:18" s="5" customFormat="1" ht="22.5" customHeight="1" x14ac:dyDescent="0.25">
      <c r="A11" s="167">
        <v>4</v>
      </c>
      <c r="B11" s="169">
        <v>934</v>
      </c>
      <c r="C11" s="89" t="s">
        <v>73</v>
      </c>
      <c r="D11" s="91" t="s">
        <v>97</v>
      </c>
      <c r="E11" s="163" t="s">
        <v>207</v>
      </c>
      <c r="F11" s="160">
        <v>258</v>
      </c>
      <c r="G11" s="89" t="s">
        <v>122</v>
      </c>
      <c r="H11" s="89" t="s">
        <v>183</v>
      </c>
      <c r="I11" s="89" t="s">
        <v>192</v>
      </c>
      <c r="J11" s="95" t="s">
        <v>156</v>
      </c>
      <c r="K11" s="96">
        <v>42864</v>
      </c>
      <c r="L11" s="115">
        <v>5</v>
      </c>
      <c r="M11" s="97">
        <v>3</v>
      </c>
      <c r="N11" s="131" t="s">
        <v>177</v>
      </c>
      <c r="R11" s="120"/>
    </row>
    <row r="12" spans="1:18" ht="22.5" customHeight="1" x14ac:dyDescent="0.25">
      <c r="A12" s="167">
        <v>5</v>
      </c>
      <c r="B12" s="169">
        <v>969</v>
      </c>
      <c r="C12" s="89" t="s">
        <v>74</v>
      </c>
      <c r="D12" s="91" t="s">
        <v>98</v>
      </c>
      <c r="E12" s="163" t="s">
        <v>207</v>
      </c>
      <c r="F12" s="160">
        <v>259</v>
      </c>
      <c r="G12" s="89" t="s">
        <v>124</v>
      </c>
      <c r="H12" s="89" t="s">
        <v>181</v>
      </c>
      <c r="I12" s="89" t="s">
        <v>191</v>
      </c>
      <c r="J12" s="95" t="s">
        <v>157</v>
      </c>
      <c r="K12" s="96">
        <v>42867</v>
      </c>
      <c r="L12" s="115">
        <v>4</v>
      </c>
      <c r="M12" s="97">
        <v>4</v>
      </c>
      <c r="N12" s="131" t="s">
        <v>178</v>
      </c>
      <c r="P12" s="5"/>
      <c r="Q12" s="5"/>
      <c r="R12" s="120"/>
    </row>
    <row r="13" spans="1:18" s="5" customFormat="1" ht="22.5" customHeight="1" x14ac:dyDescent="0.25">
      <c r="A13" s="167">
        <v>6</v>
      </c>
      <c r="B13" s="169">
        <v>968</v>
      </c>
      <c r="C13" s="89" t="s">
        <v>75</v>
      </c>
      <c r="D13" s="91" t="s">
        <v>99</v>
      </c>
      <c r="E13" s="163" t="s">
        <v>207</v>
      </c>
      <c r="F13" s="160">
        <v>260</v>
      </c>
      <c r="G13" s="89" t="s">
        <v>125</v>
      </c>
      <c r="H13" s="89" t="s">
        <v>182</v>
      </c>
      <c r="I13" s="89" t="s">
        <v>190</v>
      </c>
      <c r="J13" s="95" t="s">
        <v>157</v>
      </c>
      <c r="K13" s="96">
        <v>42867</v>
      </c>
      <c r="L13" s="115">
        <v>4</v>
      </c>
      <c r="M13" s="97">
        <v>4</v>
      </c>
      <c r="N13" s="131" t="s">
        <v>178</v>
      </c>
      <c r="R13" s="120"/>
    </row>
    <row r="14" spans="1:18" s="5" customFormat="1" ht="22.5" customHeight="1" x14ac:dyDescent="0.25">
      <c r="A14" s="167">
        <v>7</v>
      </c>
      <c r="B14" s="169">
        <v>983</v>
      </c>
      <c r="C14" s="89" t="s">
        <v>76</v>
      </c>
      <c r="D14" s="91" t="s">
        <v>100</v>
      </c>
      <c r="E14" s="163" t="s">
        <v>207</v>
      </c>
      <c r="F14" s="160">
        <v>261</v>
      </c>
      <c r="G14" s="89" t="s">
        <v>126</v>
      </c>
      <c r="H14" s="89" t="s">
        <v>184</v>
      </c>
      <c r="I14" s="89" t="s">
        <v>158</v>
      </c>
      <c r="J14" s="95" t="s">
        <v>157</v>
      </c>
      <c r="K14" s="96">
        <v>42867</v>
      </c>
      <c r="L14" s="115">
        <v>4</v>
      </c>
      <c r="M14" s="97">
        <v>4</v>
      </c>
      <c r="N14" s="131" t="s">
        <v>175</v>
      </c>
      <c r="R14" s="120"/>
    </row>
    <row r="15" spans="1:18" s="5" customFormat="1" ht="22.5" customHeight="1" x14ac:dyDescent="0.25">
      <c r="A15" s="167">
        <v>8</v>
      </c>
      <c r="B15" s="169">
        <v>599</v>
      </c>
      <c r="C15" s="89" t="s">
        <v>77</v>
      </c>
      <c r="D15" s="91" t="s">
        <v>101</v>
      </c>
      <c r="E15" s="163" t="s">
        <v>207</v>
      </c>
      <c r="F15" s="160">
        <v>262</v>
      </c>
      <c r="G15" s="89" t="s">
        <v>127</v>
      </c>
      <c r="H15" s="89" t="s">
        <v>185</v>
      </c>
      <c r="I15" s="89" t="s">
        <v>160</v>
      </c>
      <c r="J15" s="95" t="s">
        <v>159</v>
      </c>
      <c r="K15" s="96">
        <v>42867</v>
      </c>
      <c r="L15" s="115">
        <v>3</v>
      </c>
      <c r="M15" s="97">
        <v>3</v>
      </c>
      <c r="N15" s="131" t="s">
        <v>176</v>
      </c>
      <c r="R15" s="120"/>
    </row>
    <row r="16" spans="1:18" ht="22.5" customHeight="1" x14ac:dyDescent="0.25">
      <c r="A16" s="167">
        <v>9</v>
      </c>
      <c r="B16" s="169">
        <v>1031</v>
      </c>
      <c r="C16" s="89" t="s">
        <v>186</v>
      </c>
      <c r="D16" s="91" t="s">
        <v>102</v>
      </c>
      <c r="E16" s="163" t="s">
        <v>207</v>
      </c>
      <c r="F16" s="160">
        <v>263</v>
      </c>
      <c r="G16" s="89" t="s">
        <v>128</v>
      </c>
      <c r="H16" s="101" t="s">
        <v>187</v>
      </c>
      <c r="I16" s="89" t="s">
        <v>192</v>
      </c>
      <c r="J16" s="95" t="s">
        <v>161</v>
      </c>
      <c r="K16" s="96">
        <v>42871</v>
      </c>
      <c r="L16" s="115">
        <v>5</v>
      </c>
      <c r="M16" s="97">
        <v>3</v>
      </c>
      <c r="N16" s="131" t="s">
        <v>177</v>
      </c>
      <c r="P16" s="5"/>
      <c r="Q16" s="5"/>
      <c r="R16" s="120"/>
    </row>
    <row r="17" spans="1:18" s="5" customFormat="1" ht="22.5" customHeight="1" x14ac:dyDescent="0.25">
      <c r="A17" s="167">
        <v>10</v>
      </c>
      <c r="B17" s="169">
        <v>585</v>
      </c>
      <c r="C17" s="89" t="s">
        <v>78</v>
      </c>
      <c r="D17" s="91" t="s">
        <v>103</v>
      </c>
      <c r="E17" s="163" t="s">
        <v>207</v>
      </c>
      <c r="F17" s="160">
        <v>264</v>
      </c>
      <c r="G17" s="89" t="s">
        <v>129</v>
      </c>
      <c r="H17" s="89" t="s">
        <v>180</v>
      </c>
      <c r="I17" s="89" t="s">
        <v>163</v>
      </c>
      <c r="J17" s="95" t="s">
        <v>162</v>
      </c>
      <c r="K17" s="96">
        <v>42874</v>
      </c>
      <c r="L17" s="115">
        <v>5</v>
      </c>
      <c r="M17" s="97">
        <v>5</v>
      </c>
      <c r="N17" s="131" t="s">
        <v>176</v>
      </c>
      <c r="R17" s="120"/>
    </row>
    <row r="18" spans="1:18" s="5" customFormat="1" ht="22.5" customHeight="1" x14ac:dyDescent="0.25">
      <c r="A18" s="167">
        <v>11</v>
      </c>
      <c r="B18" s="169">
        <v>1033</v>
      </c>
      <c r="C18" s="89" t="s">
        <v>79</v>
      </c>
      <c r="D18" s="91" t="s">
        <v>104</v>
      </c>
      <c r="E18" s="163" t="s">
        <v>207</v>
      </c>
      <c r="F18" s="160">
        <v>265</v>
      </c>
      <c r="G18" s="89" t="s">
        <v>130</v>
      </c>
      <c r="H18" s="89" t="s">
        <v>179</v>
      </c>
      <c r="I18" s="89" t="s">
        <v>164</v>
      </c>
      <c r="J18" s="95" t="s">
        <v>162</v>
      </c>
      <c r="K18" s="96">
        <v>42874</v>
      </c>
      <c r="L18" s="115">
        <v>5</v>
      </c>
      <c r="M18" s="97">
        <v>5</v>
      </c>
      <c r="N18" s="131" t="s">
        <v>177</v>
      </c>
      <c r="R18" s="120"/>
    </row>
    <row r="19" spans="1:18" ht="22.5" customHeight="1" x14ac:dyDescent="0.25">
      <c r="A19" s="167">
        <v>12</v>
      </c>
      <c r="B19" s="169">
        <v>589</v>
      </c>
      <c r="C19" s="89" t="s">
        <v>81</v>
      </c>
      <c r="D19" s="91" t="s">
        <v>106</v>
      </c>
      <c r="E19" s="163" t="s">
        <v>207</v>
      </c>
      <c r="F19" s="160">
        <v>266</v>
      </c>
      <c r="G19" s="89" t="s">
        <v>132</v>
      </c>
      <c r="H19" s="89" t="s">
        <v>123</v>
      </c>
      <c r="I19" s="89" t="s">
        <v>194</v>
      </c>
      <c r="J19" s="95" t="s">
        <v>165</v>
      </c>
      <c r="K19" s="96">
        <v>42874</v>
      </c>
      <c r="L19" s="115">
        <v>3</v>
      </c>
      <c r="M19" s="97">
        <v>3</v>
      </c>
      <c r="N19" s="131" t="s">
        <v>176</v>
      </c>
      <c r="P19" s="5"/>
      <c r="Q19" s="5"/>
      <c r="R19" s="120"/>
    </row>
    <row r="20" spans="1:18" ht="22.5" customHeight="1" x14ac:dyDescent="0.25">
      <c r="A20" s="167">
        <v>13</v>
      </c>
      <c r="B20" s="169">
        <v>590</v>
      </c>
      <c r="C20" s="89" t="s">
        <v>82</v>
      </c>
      <c r="D20" s="91" t="s">
        <v>107</v>
      </c>
      <c r="E20" s="163" t="s">
        <v>207</v>
      </c>
      <c r="F20" s="160">
        <v>267</v>
      </c>
      <c r="G20" s="89" t="s">
        <v>133</v>
      </c>
      <c r="H20" s="89" t="s">
        <v>134</v>
      </c>
      <c r="I20" s="89" t="s">
        <v>195</v>
      </c>
      <c r="J20" s="95" t="s">
        <v>165</v>
      </c>
      <c r="K20" s="96">
        <v>42874</v>
      </c>
      <c r="L20" s="115">
        <v>3</v>
      </c>
      <c r="M20" s="97">
        <v>3</v>
      </c>
      <c r="N20" s="131" t="s">
        <v>176</v>
      </c>
      <c r="P20" s="5"/>
      <c r="Q20" s="5"/>
      <c r="R20" s="120"/>
    </row>
    <row r="21" spans="1:18" ht="22.5" customHeight="1" x14ac:dyDescent="0.25">
      <c r="A21" s="167">
        <v>14</v>
      </c>
      <c r="B21" s="169">
        <v>705</v>
      </c>
      <c r="C21" s="89" t="s">
        <v>83</v>
      </c>
      <c r="D21" s="91" t="s">
        <v>108</v>
      </c>
      <c r="E21" s="163" t="s">
        <v>207</v>
      </c>
      <c r="F21" s="160">
        <v>268</v>
      </c>
      <c r="G21" s="89" t="s">
        <v>135</v>
      </c>
      <c r="H21" s="101" t="s">
        <v>136</v>
      </c>
      <c r="I21" s="89" t="s">
        <v>196</v>
      </c>
      <c r="J21" s="95" t="s">
        <v>166</v>
      </c>
      <c r="K21" s="96">
        <v>42877</v>
      </c>
      <c r="L21" s="115">
        <v>5</v>
      </c>
      <c r="M21" s="97">
        <v>3</v>
      </c>
      <c r="N21" s="131" t="s">
        <v>176</v>
      </c>
      <c r="P21" s="5"/>
      <c r="Q21" s="5"/>
      <c r="R21" s="120"/>
    </row>
    <row r="22" spans="1:18" ht="22.5" customHeight="1" x14ac:dyDescent="0.25">
      <c r="A22" s="167">
        <v>15</v>
      </c>
      <c r="B22" s="169">
        <v>703</v>
      </c>
      <c r="C22" s="89" t="s">
        <v>84</v>
      </c>
      <c r="D22" s="91" t="s">
        <v>109</v>
      </c>
      <c r="E22" s="163" t="s">
        <v>207</v>
      </c>
      <c r="F22" s="160">
        <v>269</v>
      </c>
      <c r="G22" s="89" t="s">
        <v>137</v>
      </c>
      <c r="H22" s="101" t="s">
        <v>68</v>
      </c>
      <c r="I22" s="89" t="s">
        <v>167</v>
      </c>
      <c r="J22" s="95" t="s">
        <v>166</v>
      </c>
      <c r="K22" s="96">
        <v>42877</v>
      </c>
      <c r="L22" s="115">
        <v>5</v>
      </c>
      <c r="M22" s="97">
        <v>3</v>
      </c>
      <c r="N22" s="131" t="s">
        <v>176</v>
      </c>
      <c r="P22" s="5"/>
      <c r="Q22" s="5"/>
      <c r="R22" s="120"/>
    </row>
    <row r="23" spans="1:18" ht="22.5" customHeight="1" x14ac:dyDescent="0.25">
      <c r="A23" s="167">
        <v>16</v>
      </c>
      <c r="B23" s="169">
        <v>1067</v>
      </c>
      <c r="C23" s="89" t="s">
        <v>85</v>
      </c>
      <c r="D23" s="91" t="s">
        <v>110</v>
      </c>
      <c r="E23" s="163" t="s">
        <v>207</v>
      </c>
      <c r="F23" s="160">
        <v>270</v>
      </c>
      <c r="G23" s="89" t="s">
        <v>138</v>
      </c>
      <c r="H23" s="101" t="s">
        <v>139</v>
      </c>
      <c r="I23" s="89" t="s">
        <v>155</v>
      </c>
      <c r="J23" s="95" t="s">
        <v>166</v>
      </c>
      <c r="K23" s="96">
        <v>42877</v>
      </c>
      <c r="L23" s="115">
        <v>5</v>
      </c>
      <c r="M23" s="97">
        <v>3</v>
      </c>
      <c r="N23" s="131" t="s">
        <v>178</v>
      </c>
      <c r="P23" s="5"/>
      <c r="Q23" s="5"/>
      <c r="R23" s="120"/>
    </row>
    <row r="24" spans="1:18" ht="22.5" customHeight="1" x14ac:dyDescent="0.25">
      <c r="A24" s="167">
        <v>17</v>
      </c>
      <c r="B24" s="169">
        <v>1074</v>
      </c>
      <c r="C24" s="89" t="s">
        <v>86</v>
      </c>
      <c r="D24" s="91" t="s">
        <v>111</v>
      </c>
      <c r="E24" s="163" t="s">
        <v>207</v>
      </c>
      <c r="F24" s="160">
        <v>271</v>
      </c>
      <c r="G24" s="89" t="s">
        <v>140</v>
      </c>
      <c r="H24" s="89" t="s">
        <v>188</v>
      </c>
      <c r="I24" s="89" t="s">
        <v>155</v>
      </c>
      <c r="J24" s="95" t="s">
        <v>166</v>
      </c>
      <c r="K24" s="96">
        <v>42877</v>
      </c>
      <c r="L24" s="115">
        <v>5</v>
      </c>
      <c r="M24" s="97">
        <v>3</v>
      </c>
      <c r="N24" s="131" t="s">
        <v>175</v>
      </c>
      <c r="P24" s="5"/>
      <c r="Q24" s="5"/>
      <c r="R24" s="120"/>
    </row>
    <row r="25" spans="1:18" ht="22.5" customHeight="1" x14ac:dyDescent="0.25">
      <c r="A25" s="167">
        <v>18</v>
      </c>
      <c r="B25" s="169">
        <v>1081</v>
      </c>
      <c r="C25" s="89" t="s">
        <v>87</v>
      </c>
      <c r="D25" s="91" t="s">
        <v>112</v>
      </c>
      <c r="E25" s="163" t="s">
        <v>207</v>
      </c>
      <c r="F25" s="160">
        <v>272</v>
      </c>
      <c r="G25" s="89" t="s">
        <v>141</v>
      </c>
      <c r="H25" s="89" t="s">
        <v>142</v>
      </c>
      <c r="I25" s="89" t="s">
        <v>169</v>
      </c>
      <c r="J25" s="95" t="s">
        <v>168</v>
      </c>
      <c r="K25" s="96">
        <v>42878</v>
      </c>
      <c r="L25" s="115">
        <v>5</v>
      </c>
      <c r="M25" s="97">
        <v>3</v>
      </c>
      <c r="N25" s="131" t="s">
        <v>175</v>
      </c>
      <c r="P25" s="5"/>
      <c r="Q25" s="5"/>
      <c r="R25" s="120"/>
    </row>
    <row r="26" spans="1:18" ht="22.5" customHeight="1" x14ac:dyDescent="0.25">
      <c r="A26" s="167">
        <v>19</v>
      </c>
      <c r="B26" s="169">
        <v>1096</v>
      </c>
      <c r="C26" s="89" t="s">
        <v>88</v>
      </c>
      <c r="D26" s="119" t="s">
        <v>113</v>
      </c>
      <c r="E26" s="163" t="s">
        <v>207</v>
      </c>
      <c r="F26" s="160">
        <v>273</v>
      </c>
      <c r="G26" s="89" t="s">
        <v>143</v>
      </c>
      <c r="H26" s="89" t="s">
        <v>144</v>
      </c>
      <c r="I26" s="89" t="s">
        <v>155</v>
      </c>
      <c r="J26" s="95" t="s">
        <v>170</v>
      </c>
      <c r="K26" s="96">
        <v>42881</v>
      </c>
      <c r="L26" s="115">
        <v>5</v>
      </c>
      <c r="M26" s="97">
        <v>5</v>
      </c>
      <c r="N26" s="131" t="s">
        <v>175</v>
      </c>
      <c r="P26" s="5"/>
      <c r="Q26" s="5"/>
      <c r="R26" s="120"/>
    </row>
    <row r="27" spans="1:18" ht="22.5" customHeight="1" x14ac:dyDescent="0.25">
      <c r="A27" s="167">
        <v>20</v>
      </c>
      <c r="B27" s="169">
        <v>720</v>
      </c>
      <c r="C27" s="127" t="s">
        <v>201</v>
      </c>
      <c r="D27" s="119">
        <v>31209</v>
      </c>
      <c r="E27" s="163" t="s">
        <v>207</v>
      </c>
      <c r="F27" s="160">
        <v>274</v>
      </c>
      <c r="G27" s="128" t="s">
        <v>202</v>
      </c>
      <c r="H27" s="129" t="s">
        <v>185</v>
      </c>
      <c r="I27" s="130" t="s">
        <v>203</v>
      </c>
      <c r="J27" s="95" t="s">
        <v>170</v>
      </c>
      <c r="K27" s="96">
        <v>42881</v>
      </c>
      <c r="L27" s="115">
        <v>5</v>
      </c>
      <c r="M27" s="97">
        <v>4</v>
      </c>
      <c r="N27" s="132" t="s">
        <v>176</v>
      </c>
      <c r="P27" s="5"/>
      <c r="Q27" s="5"/>
      <c r="R27" s="120"/>
    </row>
    <row r="28" spans="1:18" ht="22.5" customHeight="1" x14ac:dyDescent="0.25">
      <c r="A28" s="167">
        <v>21</v>
      </c>
      <c r="B28" s="169">
        <v>1121</v>
      </c>
      <c r="C28" s="89" t="s">
        <v>89</v>
      </c>
      <c r="D28" s="91" t="s">
        <v>114</v>
      </c>
      <c r="E28" s="163" t="s">
        <v>207</v>
      </c>
      <c r="F28" s="160">
        <v>275</v>
      </c>
      <c r="G28" s="89" t="s">
        <v>145</v>
      </c>
      <c r="H28" s="89" t="s">
        <v>183</v>
      </c>
      <c r="I28" s="89" t="s">
        <v>197</v>
      </c>
      <c r="J28" s="95" t="s">
        <v>171</v>
      </c>
      <c r="K28" s="96">
        <v>42881</v>
      </c>
      <c r="L28" s="115">
        <v>3</v>
      </c>
      <c r="M28" s="97">
        <v>3</v>
      </c>
      <c r="N28" s="131" t="s">
        <v>175</v>
      </c>
      <c r="P28" s="5"/>
      <c r="Q28" s="5"/>
      <c r="R28" s="120"/>
    </row>
    <row r="29" spans="1:18" ht="22.5" customHeight="1" x14ac:dyDescent="0.25">
      <c r="A29" s="167">
        <v>22</v>
      </c>
      <c r="B29" s="169">
        <v>1123</v>
      </c>
      <c r="C29" s="89" t="s">
        <v>90</v>
      </c>
      <c r="D29" s="91" t="s">
        <v>115</v>
      </c>
      <c r="E29" s="163" t="s">
        <v>207</v>
      </c>
      <c r="F29" s="160">
        <v>276</v>
      </c>
      <c r="G29" s="89" t="s">
        <v>146</v>
      </c>
      <c r="H29" s="101" t="s">
        <v>147</v>
      </c>
      <c r="I29" s="89" t="s">
        <v>152</v>
      </c>
      <c r="J29" s="95" t="s">
        <v>171</v>
      </c>
      <c r="K29" s="96">
        <v>42881</v>
      </c>
      <c r="L29" s="115">
        <v>3</v>
      </c>
      <c r="M29" s="97">
        <v>3</v>
      </c>
      <c r="N29" s="131" t="s">
        <v>175</v>
      </c>
      <c r="P29" s="5"/>
      <c r="Q29" s="5"/>
      <c r="R29" s="120"/>
    </row>
    <row r="30" spans="1:18" ht="22.5" customHeight="1" x14ac:dyDescent="0.25">
      <c r="A30" s="167">
        <v>23</v>
      </c>
      <c r="B30" s="169">
        <v>721</v>
      </c>
      <c r="C30" s="89" t="s">
        <v>91</v>
      </c>
      <c r="D30" s="91" t="s">
        <v>116</v>
      </c>
      <c r="E30" s="163" t="s">
        <v>207</v>
      </c>
      <c r="F30" s="160">
        <v>277</v>
      </c>
      <c r="G30" s="89" t="s">
        <v>148</v>
      </c>
      <c r="H30" s="89" t="s">
        <v>182</v>
      </c>
      <c r="I30" s="89" t="s">
        <v>172</v>
      </c>
      <c r="J30" s="95" t="s">
        <v>171</v>
      </c>
      <c r="K30" s="96">
        <v>42881</v>
      </c>
      <c r="L30" s="115">
        <v>3</v>
      </c>
      <c r="M30" s="97">
        <v>3</v>
      </c>
      <c r="N30" s="131" t="s">
        <v>176</v>
      </c>
      <c r="P30" s="5"/>
      <c r="Q30" s="5"/>
      <c r="R30" s="120"/>
    </row>
    <row r="31" spans="1:18" ht="22.5" customHeight="1" x14ac:dyDescent="0.25">
      <c r="A31" s="167">
        <v>24</v>
      </c>
      <c r="B31" s="169">
        <v>1131</v>
      </c>
      <c r="C31" s="89" t="s">
        <v>80</v>
      </c>
      <c r="D31" s="91" t="s">
        <v>105</v>
      </c>
      <c r="E31" s="163" t="s">
        <v>207</v>
      </c>
      <c r="F31" s="160">
        <v>278</v>
      </c>
      <c r="G31" s="89" t="s">
        <v>131</v>
      </c>
      <c r="H31" s="89" t="s">
        <v>181</v>
      </c>
      <c r="I31" s="89" t="s">
        <v>198</v>
      </c>
      <c r="J31" s="95" t="s">
        <v>173</v>
      </c>
      <c r="K31" s="96">
        <v>42885</v>
      </c>
      <c r="L31" s="115">
        <v>5</v>
      </c>
      <c r="M31" s="97">
        <v>3</v>
      </c>
      <c r="N31" s="131" t="s">
        <v>177</v>
      </c>
      <c r="P31" s="5"/>
      <c r="Q31" s="5"/>
      <c r="R31" s="120"/>
    </row>
    <row r="32" spans="1:18" ht="22.5" customHeight="1" x14ac:dyDescent="0.25">
      <c r="A32" s="167">
        <v>25</v>
      </c>
      <c r="B32" s="169">
        <v>1133</v>
      </c>
      <c r="C32" s="89" t="s">
        <v>92</v>
      </c>
      <c r="D32" s="91" t="s">
        <v>117</v>
      </c>
      <c r="E32" s="163" t="s">
        <v>207</v>
      </c>
      <c r="F32" s="160">
        <v>279</v>
      </c>
      <c r="G32" s="89" t="s">
        <v>149</v>
      </c>
      <c r="H32" s="101" t="s">
        <v>147</v>
      </c>
      <c r="I32" s="89" t="s">
        <v>174</v>
      </c>
      <c r="J32" s="95" t="s">
        <v>173</v>
      </c>
      <c r="K32" s="96">
        <v>42885</v>
      </c>
      <c r="L32" s="115">
        <v>5</v>
      </c>
      <c r="M32" s="97">
        <v>3</v>
      </c>
      <c r="N32" s="131" t="s">
        <v>177</v>
      </c>
      <c r="P32" s="5"/>
      <c r="Q32" s="5"/>
      <c r="R32" s="120"/>
    </row>
    <row r="33" spans="1:18" ht="22.5" customHeight="1" x14ac:dyDescent="0.25">
      <c r="A33" s="167">
        <v>26</v>
      </c>
      <c r="B33" s="169">
        <v>725</v>
      </c>
      <c r="C33" s="89" t="s">
        <v>93</v>
      </c>
      <c r="D33" s="91" t="s">
        <v>118</v>
      </c>
      <c r="E33" s="163" t="s">
        <v>207</v>
      </c>
      <c r="F33" s="160">
        <v>280</v>
      </c>
      <c r="G33" s="89" t="s">
        <v>150</v>
      </c>
      <c r="H33" s="89" t="s">
        <v>151</v>
      </c>
      <c r="I33" s="89" t="s">
        <v>199</v>
      </c>
      <c r="J33" s="95" t="s">
        <v>173</v>
      </c>
      <c r="K33" s="96">
        <v>42885</v>
      </c>
      <c r="L33" s="115">
        <v>5</v>
      </c>
      <c r="M33" s="97">
        <v>3</v>
      </c>
      <c r="N33" s="131" t="s">
        <v>176</v>
      </c>
      <c r="P33" s="5"/>
      <c r="Q33" s="5"/>
      <c r="R33" s="120"/>
    </row>
    <row r="34" spans="1:18" ht="22.5" customHeight="1" x14ac:dyDescent="0.25">
      <c r="A34" s="168">
        <v>27</v>
      </c>
      <c r="B34" s="170">
        <v>736</v>
      </c>
      <c r="C34" s="122" t="s">
        <v>201</v>
      </c>
      <c r="D34" s="123">
        <v>31209</v>
      </c>
      <c r="E34" s="164" t="s">
        <v>207</v>
      </c>
      <c r="F34" s="161">
        <v>281</v>
      </c>
      <c r="G34" s="124" t="s">
        <v>202</v>
      </c>
      <c r="H34" s="125" t="s">
        <v>185</v>
      </c>
      <c r="I34" s="126" t="s">
        <v>204</v>
      </c>
      <c r="J34" s="109">
        <v>42886</v>
      </c>
      <c r="K34" s="110">
        <v>42890</v>
      </c>
      <c r="L34" s="116">
        <v>5</v>
      </c>
      <c r="M34" s="111">
        <v>3</v>
      </c>
      <c r="N34" s="133" t="s">
        <v>176</v>
      </c>
      <c r="P34" s="5"/>
      <c r="Q34" s="5"/>
      <c r="R34" s="120"/>
    </row>
    <row r="35" spans="1:18" ht="26.25" customHeight="1" x14ac:dyDescent="0.3">
      <c r="A35" s="85"/>
      <c r="C35" s="151" t="s">
        <v>206</v>
      </c>
      <c r="D35" s="151"/>
      <c r="E35" s="151"/>
      <c r="F35" s="151"/>
      <c r="G35" s="151"/>
      <c r="H35" s="151"/>
      <c r="I35" s="151"/>
      <c r="J35" s="151"/>
      <c r="K35" s="151"/>
    </row>
    <row r="36" spans="1:18" ht="21" customHeight="1" x14ac:dyDescent="0.3">
      <c r="A36" s="4"/>
      <c r="B36" s="6"/>
      <c r="C36" s="6"/>
      <c r="D36" s="2"/>
      <c r="E36" s="2"/>
      <c r="F36" s="117"/>
      <c r="G36" s="2"/>
      <c r="H36" s="7"/>
      <c r="I36" s="150" t="s">
        <v>65</v>
      </c>
      <c r="J36" s="150"/>
      <c r="K36" s="150"/>
      <c r="L36" s="150"/>
      <c r="M36" s="150"/>
      <c r="N36" s="150"/>
    </row>
    <row r="37" spans="1:18" ht="24.75" customHeight="1" x14ac:dyDescent="0.3">
      <c r="A37" s="4"/>
      <c r="B37" s="154" t="s">
        <v>16</v>
      </c>
      <c r="C37" s="154"/>
      <c r="D37" s="154"/>
      <c r="E37" s="154"/>
      <c r="F37" s="154"/>
      <c r="G37" s="154"/>
      <c r="H37" s="154"/>
      <c r="I37" s="149" t="s">
        <v>9</v>
      </c>
      <c r="J37" s="149"/>
      <c r="K37" s="149"/>
      <c r="L37" s="149"/>
      <c r="M37" s="149"/>
      <c r="N37" s="149"/>
    </row>
    <row r="38" spans="1:18" ht="18.75" x14ac:dyDescent="0.3">
      <c r="A38" s="4"/>
      <c r="B38" s="7"/>
      <c r="C38" s="7"/>
      <c r="D38" s="2"/>
      <c r="E38" s="2"/>
      <c r="F38" s="117"/>
      <c r="G38" s="2"/>
      <c r="H38" s="7"/>
      <c r="I38" s="7"/>
      <c r="J38" s="8"/>
      <c r="K38" s="8"/>
      <c r="L38" s="11"/>
      <c r="M38" s="7"/>
      <c r="N38" s="3"/>
    </row>
    <row r="39" spans="1:18" ht="18.75" x14ac:dyDescent="0.3">
      <c r="A39" s="4"/>
      <c r="B39" s="7"/>
      <c r="C39" s="7"/>
      <c r="D39" s="2"/>
      <c r="E39" s="2"/>
      <c r="F39" s="117"/>
      <c r="G39" s="2"/>
      <c r="H39" s="7"/>
      <c r="I39" s="7"/>
      <c r="J39" s="8"/>
      <c r="K39" s="8"/>
      <c r="L39" s="11"/>
      <c r="M39" s="7"/>
      <c r="N39" s="3"/>
    </row>
    <row r="40" spans="1:18" ht="18.75" x14ac:dyDescent="0.3">
      <c r="A40" s="4"/>
      <c r="B40" s="3"/>
      <c r="C40" s="3"/>
      <c r="D40" s="2"/>
      <c r="E40" s="2"/>
      <c r="F40" s="117"/>
      <c r="G40" s="2"/>
      <c r="H40" s="7"/>
      <c r="I40" s="7"/>
      <c r="J40" s="8"/>
      <c r="K40" s="8"/>
      <c r="L40" s="11"/>
      <c r="M40" s="7"/>
      <c r="N40" s="3"/>
    </row>
    <row r="41" spans="1:18" ht="18.75" x14ac:dyDescent="0.3">
      <c r="A41" s="4"/>
      <c r="B41" s="154" t="s">
        <v>64</v>
      </c>
      <c r="C41" s="154"/>
      <c r="D41" s="154"/>
      <c r="E41" s="154"/>
      <c r="F41" s="154"/>
      <c r="G41" s="154"/>
      <c r="H41" s="154"/>
      <c r="I41" s="149" t="s">
        <v>10</v>
      </c>
      <c r="J41" s="149"/>
      <c r="K41" s="149"/>
      <c r="L41" s="149"/>
      <c r="M41" s="149"/>
      <c r="N41" s="149"/>
    </row>
    <row r="42" spans="1:18" x14ac:dyDescent="0.25">
      <c r="A42" s="4"/>
      <c r="D42" s="4"/>
      <c r="E42" s="4"/>
      <c r="F42" s="4"/>
      <c r="G42" s="4"/>
      <c r="J42" s="4"/>
      <c r="K42" s="4"/>
      <c r="L42" s="10"/>
    </row>
    <row r="43" spans="1:18" x14ac:dyDescent="0.25">
      <c r="A43" s="4"/>
      <c r="D43" s="4"/>
      <c r="E43" s="4"/>
      <c r="F43" s="4"/>
      <c r="G43" s="4"/>
      <c r="J43" s="4"/>
      <c r="K43" s="4"/>
      <c r="L43" s="10"/>
    </row>
    <row r="44" spans="1:18" x14ac:dyDescent="0.25">
      <c r="A44" s="4"/>
      <c r="D44" s="4"/>
      <c r="E44" s="4"/>
      <c r="F44" s="4"/>
      <c r="G44" s="4"/>
      <c r="J44" s="4"/>
      <c r="K44" s="4"/>
      <c r="L44" s="10"/>
    </row>
    <row r="45" spans="1:18" x14ac:dyDescent="0.25">
      <c r="A45" s="4"/>
      <c r="D45" s="4"/>
      <c r="E45" s="4"/>
      <c r="F45" s="4"/>
      <c r="G45" s="4"/>
      <c r="J45" s="4"/>
      <c r="K45" s="4"/>
      <c r="L45" s="10"/>
    </row>
    <row r="46" spans="1:18" ht="18.75" x14ac:dyDescent="0.3">
      <c r="A46" s="4"/>
      <c r="B46" s="7"/>
      <c r="C46" s="7"/>
      <c r="D46" s="2"/>
      <c r="E46" s="2"/>
      <c r="F46" s="117"/>
      <c r="G46" s="2"/>
      <c r="H46" s="7"/>
      <c r="I46" s="7"/>
      <c r="J46" s="8"/>
      <c r="K46" s="8"/>
      <c r="L46" s="12"/>
      <c r="M46" s="7"/>
      <c r="N46" s="3"/>
    </row>
    <row r="47" spans="1:18" ht="18.75" x14ac:dyDescent="0.3">
      <c r="A47" s="4"/>
      <c r="B47" s="7"/>
      <c r="C47" s="7"/>
      <c r="D47" s="2"/>
      <c r="E47" s="2"/>
      <c r="F47" s="117"/>
      <c r="G47" s="2"/>
      <c r="H47" s="7"/>
      <c r="I47" s="7"/>
      <c r="J47" s="8"/>
      <c r="K47" s="8"/>
      <c r="L47" s="12"/>
      <c r="M47" s="7"/>
      <c r="N47" s="3"/>
    </row>
    <row r="48" spans="1:18" ht="18.75" x14ac:dyDescent="0.3">
      <c r="A48" s="4"/>
      <c r="B48" s="3"/>
      <c r="C48" s="3"/>
      <c r="D48" s="2"/>
      <c r="E48" s="2"/>
      <c r="F48" s="117"/>
      <c r="G48" s="2"/>
      <c r="H48" s="7"/>
      <c r="I48" s="7"/>
      <c r="J48" s="8"/>
      <c r="K48" s="8"/>
      <c r="L48" s="12"/>
      <c r="M48" s="7"/>
      <c r="N48" s="3"/>
    </row>
    <row r="49" spans="1:14" ht="18.75" x14ac:dyDescent="0.3">
      <c r="A49" s="4"/>
      <c r="B49" s="149"/>
      <c r="C49" s="149"/>
      <c r="D49" s="149"/>
      <c r="E49" s="149"/>
      <c r="F49" s="149"/>
      <c r="G49" s="149"/>
      <c r="H49" s="149"/>
      <c r="I49" s="149"/>
      <c r="J49" s="149"/>
      <c r="K49" s="149"/>
      <c r="L49" s="149"/>
      <c r="M49" s="149"/>
      <c r="N49" s="149"/>
    </row>
    <row r="50" spans="1:14" x14ac:dyDescent="0.25">
      <c r="A50" s="4"/>
      <c r="D50" s="4"/>
      <c r="E50" s="4"/>
      <c r="F50" s="4"/>
      <c r="G50" s="4"/>
      <c r="J50" s="4"/>
      <c r="K50" s="4"/>
    </row>
    <row r="51" spans="1:14" x14ac:dyDescent="0.25">
      <c r="D51" s="4"/>
      <c r="E51" s="4"/>
      <c r="F51" s="4"/>
      <c r="G51" s="4"/>
      <c r="J51" s="4"/>
      <c r="K51" s="4"/>
    </row>
  </sheetData>
  <mergeCells count="16">
    <mergeCell ref="B49:H49"/>
    <mergeCell ref="I49:N49"/>
    <mergeCell ref="B37:H37"/>
    <mergeCell ref="I37:N37"/>
    <mergeCell ref="B41:H41"/>
    <mergeCell ref="I41:N41"/>
    <mergeCell ref="A4:M4"/>
    <mergeCell ref="I36:N36"/>
    <mergeCell ref="C35:K35"/>
    <mergeCell ref="I2:M2"/>
    <mergeCell ref="I1:M1"/>
    <mergeCell ref="E6:F6"/>
    <mergeCell ref="E7:F7"/>
    <mergeCell ref="A1:D1"/>
    <mergeCell ref="A2:D2"/>
    <mergeCell ref="A3:D3"/>
  </mergeCells>
  <printOptions horizontalCentered="1"/>
  <pageMargins left="0.25" right="0" top="0.5" bottom="0.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Thang</cp:lastModifiedBy>
  <cp:lastPrinted>2017-06-08T09:53:33Z</cp:lastPrinted>
  <dcterms:created xsi:type="dcterms:W3CDTF">2016-04-29T00:28:26Z</dcterms:created>
  <dcterms:modified xsi:type="dcterms:W3CDTF">2017-06-09T06:33:55Z</dcterms:modified>
</cp:coreProperties>
</file>