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20040" windowHeight="8085" activeTab="0"/>
  </bookViews>
  <sheets>
    <sheet name="DS NGHI ỐM" sheetId="1" r:id="rId1"/>
    <sheet name="TT BHXH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<sst xmlns="http://schemas.openxmlformats.org/spreadsheetml/2006/main" count="262" uniqueCount="140">
  <si>
    <t>CỘNG HÒA XÃ HỘI CHỦ NGHĨA VIỆT NAM</t>
  </si>
  <si>
    <t>Độc lập - Tư do - Hạnh phúc</t>
  </si>
  <si>
    <t>TT</t>
  </si>
  <si>
    <t>Số KCB</t>
  </si>
  <si>
    <t>Họ và tên</t>
  </si>
  <si>
    <t xml:space="preserve">Ngày sinh </t>
  </si>
  <si>
    <t xml:space="preserve">Số thẻ BHYT </t>
  </si>
  <si>
    <t>Địa chỉ</t>
  </si>
  <si>
    <t>Căn bệnh</t>
  </si>
  <si>
    <t>Ngày khám</t>
  </si>
  <si>
    <t>Đến ngày</t>
  </si>
  <si>
    <t>Ngày nghỉ</t>
  </si>
  <si>
    <t>Thực nghỉ</t>
  </si>
  <si>
    <t>Y, BS KB</t>
  </si>
  <si>
    <t>HC44029980</t>
  </si>
  <si>
    <t>Khoa CNTT</t>
  </si>
  <si>
    <t>HC44029060</t>
  </si>
  <si>
    <t>HC44029960</t>
  </si>
  <si>
    <t>TT Nội trú</t>
  </si>
  <si>
    <t>P.Trưởng Trạm Y Tế</t>
  </si>
  <si>
    <t>Người tổng hợp</t>
  </si>
  <si>
    <t>Nguyễn Hoàng Hà</t>
  </si>
  <si>
    <t>Nguyễn Thị Mai Phương</t>
  </si>
  <si>
    <t>DANH SÁCH NGHỈ ỐM HƯỞNG BHXH THÁNG 10 NĂM 2016</t>
  </si>
  <si>
    <t>Thái Mạnh Thủy</t>
  </si>
  <si>
    <t>Khoa Giáo dục</t>
  </si>
  <si>
    <t>Đau vùng cổ gáy</t>
  </si>
  <si>
    <t>Trần Thị Yến</t>
  </si>
  <si>
    <t>Khoa Sinh</t>
  </si>
  <si>
    <t>Viêm đại tràng</t>
  </si>
  <si>
    <t>Nguyễn Thị Thanh Hằng</t>
  </si>
  <si>
    <t>Đau đầu, RL điều tiết</t>
  </si>
  <si>
    <t>Nguyễn Thị Sen</t>
  </si>
  <si>
    <t>HC44040100</t>
  </si>
  <si>
    <t>Cao Thanh Sơn</t>
  </si>
  <si>
    <t>HC44029020</t>
  </si>
  <si>
    <t>Lê Thị Mai Lâm</t>
  </si>
  <si>
    <t>HC44029000</t>
  </si>
  <si>
    <t>Viêm họng cấp</t>
  </si>
  <si>
    <t>Lê Văn Quang</t>
  </si>
  <si>
    <t>Đầu đầu</t>
  </si>
  <si>
    <t>P. HCTH</t>
  </si>
  <si>
    <t>P. Bảo vệ</t>
  </si>
  <si>
    <t>Lê Thanh Hải</t>
  </si>
  <si>
    <t>HC44029030</t>
  </si>
  <si>
    <t>Khoa Xây dựng</t>
  </si>
  <si>
    <t>Hồ Thị Hoàn</t>
  </si>
  <si>
    <t>Mai Thị Xuân Hương</t>
  </si>
  <si>
    <t>Đau đầu</t>
  </si>
  <si>
    <t>Hoàng Thị Hải Yến</t>
  </si>
  <si>
    <t>HC44029040</t>
  </si>
  <si>
    <t>Viêm kết mạc</t>
  </si>
  <si>
    <t>Lê Khắc Phong</t>
  </si>
  <si>
    <t>P. Đào tạo</t>
  </si>
  <si>
    <t>Lê Thị Vân Anh</t>
  </si>
  <si>
    <t>Trường THPT Chuyên</t>
  </si>
  <si>
    <t>Hà Văn Ba</t>
  </si>
  <si>
    <t>P. TCCB</t>
  </si>
  <si>
    <t>Nguyễn Đức Diện</t>
  </si>
  <si>
    <t>Lê Văn Minh</t>
  </si>
  <si>
    <t>Viêm dạ dày cấp</t>
  </si>
  <si>
    <t>Phan Thị Ngọc Bé</t>
  </si>
  <si>
    <t>Lê Minh Hải</t>
  </si>
  <si>
    <t>Nguyễn Thị Hương</t>
  </si>
  <si>
    <t>Hoàng Vĩnh Phú</t>
  </si>
  <si>
    <t>Phạm Thị Quỳnh Nga</t>
  </si>
  <si>
    <t>HC44040080</t>
  </si>
  <si>
    <t>Nguyễn Quốc Dũng</t>
  </si>
  <si>
    <t>Trần Đức Thành</t>
  </si>
  <si>
    <t>Lê Đức Thắng</t>
  </si>
  <si>
    <t>HC44041000</t>
  </si>
  <si>
    <t>Trịnh Thị Bính</t>
  </si>
  <si>
    <t>HC44040120</t>
  </si>
  <si>
    <t>Khoa Địa lý-QLTN</t>
  </si>
  <si>
    <t>Khoa GD Thể chất</t>
  </si>
  <si>
    <t>Khoa Hóa học</t>
  </si>
  <si>
    <t>Khoa Lịch sử</t>
  </si>
  <si>
    <t>Khoa Sinh học</t>
  </si>
  <si>
    <t>Phòng QT và Đầu tư</t>
  </si>
  <si>
    <t>Khoa SP Ngữ văn</t>
  </si>
  <si>
    <t>Sốt do viêm họng cấp</t>
  </si>
  <si>
    <t>Viêm họng, đau đầu</t>
  </si>
  <si>
    <t>DANH SÁCH THANH TOÁN CHẾ ĐỘ ỐM ĐAU, THAI SẢN, DƯỠNG SỨC PHỤC HỒI SỨC KHỎE</t>
  </si>
  <si>
    <t>Số hiệu tài khoản: 3713.1.1055499    Tại: Kho bạc NN Nghệ An</t>
  </si>
  <si>
    <t>PHẦN 1: DANH SÁCH HƯỞNG CHẾ ĐỘ MỚI PHÁT SINH</t>
  </si>
  <si>
    <t>STT</t>
  </si>
  <si>
    <t>Năm sinh</t>
  </si>
  <si>
    <t xml:space="preserve">Đơn vị </t>
  </si>
  <si>
    <t>Số sổ BHXH</t>
  </si>
  <si>
    <t>Thời gian đóng BHXH</t>
  </si>
  <si>
    <t>Tiền lương tính hưởng BHXH</t>
  </si>
  <si>
    <t>Điều kiện tính hưởng</t>
  </si>
  <si>
    <t>Số ngày thực nghỉ</t>
  </si>
  <si>
    <r>
      <t xml:space="preserve">Số tiền trợ cấp trong kỳ        </t>
    </r>
    <r>
      <rPr>
        <i/>
        <sz val="12"/>
        <rFont val="Times New Roman"/>
        <family val="1"/>
      </rPr>
      <t>(đồng)</t>
    </r>
  </si>
  <si>
    <t>Ký nhận</t>
  </si>
  <si>
    <t>Tình trạng</t>
  </si>
  <si>
    <t>Thời điểm</t>
  </si>
  <si>
    <t>Trong kỳ</t>
  </si>
  <si>
    <t>Luỹ kế từ đầu năm</t>
  </si>
  <si>
    <t>Nam</t>
  </si>
  <si>
    <t>Nữ</t>
  </si>
  <si>
    <t>Từ ngày</t>
  </si>
  <si>
    <t>Tổng số</t>
  </si>
  <si>
    <t>A</t>
  </si>
  <si>
    <t>B</t>
  </si>
  <si>
    <t>D</t>
  </si>
  <si>
    <t>CHẾ ĐỘ ỐM ĐAU</t>
  </si>
  <si>
    <t>I</t>
  </si>
  <si>
    <t>Bản thân ốm thường</t>
  </si>
  <si>
    <t>Bình thường</t>
  </si>
  <si>
    <t>II</t>
  </si>
  <si>
    <t xml:space="preserve">Ốm dài ngày </t>
  </si>
  <si>
    <t>B </t>
  </si>
  <si>
    <t>CHẾ ĐỘ THAI SẢN</t>
  </si>
  <si>
    <t>III</t>
  </si>
  <si>
    <t>Sinh con, nuôi con nuôi</t>
  </si>
  <si>
    <t>1</t>
  </si>
  <si>
    <t>2</t>
  </si>
  <si>
    <t>Cộng</t>
  </si>
  <si>
    <t>x</t>
  </si>
  <si>
    <t xml:space="preserve">2. Số tiền điều chỉnh   : </t>
  </si>
  <si>
    <t>đồng</t>
  </si>
  <si>
    <t xml:space="preserve">TỔNG CỘNG (1 + 2): </t>
  </si>
  <si>
    <t>(Viết bằng chữ: )</t>
  </si>
  <si>
    <t>Người lập biểu</t>
  </si>
  <si>
    <t>Công đoàn cơ sở</t>
  </si>
  <si>
    <t>Kế toán trưởng</t>
  </si>
  <si>
    <t>Thủ trưởng đơn vị</t>
  </si>
  <si>
    <t>(Ký, họ tên)</t>
  </si>
  <si>
    <t>(Ký, họ tên, đóng dấu)</t>
  </si>
  <si>
    <t>Đợt 01 tháng 10 quý IV năm 2016</t>
  </si>
  <si>
    <r>
      <t>Ngày 05</t>
    </r>
    <r>
      <rPr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>tháng 11 năm 2016</t>
    </r>
  </si>
  <si>
    <t>Nghệ An, ngày 05 tháng 11 năm 2016</t>
  </si>
  <si>
    <t>Viêm họng, thanh quản</t>
  </si>
  <si>
    <t>(Danh sách này gồm 25 người)</t>
  </si>
  <si>
    <t>Phòng Bảo vệ</t>
  </si>
  <si>
    <t>Phòng Đào tạo</t>
  </si>
  <si>
    <t>Phòng HCTH</t>
  </si>
  <si>
    <t>Phòng TCCB</t>
  </si>
  <si>
    <t>Trung tâm Nội trú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</si>
</sst>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dd/mm"/>
    <numFmt numFmtId="166" formatCode="_-* #,##0_-;\-* #,##0_-;_-* &quot;-&quot;??_-;_-@_-"/>
    <numFmt numFmtId="167" formatCode="_(* #,##0_);_(* \(#,##0\);_(* &quot;-&quot;??_);_(@_)"/>
    <numFmt numFmtId="168" formatCode="#,##0.00_ ;\-#,##0.00\ "/>
    <numFmt numFmtId="169" formatCode="[$-409]dddd\,\ mmmm\ dd\,\ yyyy"/>
    <numFmt numFmtId="170" formatCode="[$-409]h:mm:ss\ AM/PM"/>
    <numFmt numFmtId="171" formatCode="yyyy"/>
  </numFmts>
  <fonts count="56">
    <font>
      <sz val="12"/>
      <name val="Times New Roman"/>
      <family val="0"/>
    </font>
    <font>
      <b/>
      <sz val="12"/>
      <name val="Times New Roman"/>
      <family val="1"/>
    </font>
    <font>
      <b/>
      <sz val="13"/>
      <name val="Times New Roman"/>
      <family val="1"/>
    </font>
    <font>
      <b/>
      <u val="single"/>
      <sz val="12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sz val="11"/>
      <name val="Times New Roman"/>
      <family val="1"/>
    </font>
    <font>
      <b/>
      <i/>
      <sz val="13"/>
      <name val="Times New Roman"/>
      <family val="1"/>
    </font>
    <font>
      <i/>
      <sz val="14"/>
      <name val="Times New Roman"/>
      <family val="1"/>
    </font>
    <font>
      <sz val="8"/>
      <name val="Times New Roman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sz val="14"/>
      <color indexed="10"/>
      <name val="Times New Roman"/>
      <family val="1"/>
    </font>
    <font>
      <sz val="10"/>
      <name val="Arial"/>
      <family val="2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3"/>
      <color indexed="10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  <font>
      <b/>
      <sz val="12"/>
      <color rgb="FFFF0000"/>
      <name val="Times New Roman"/>
      <family val="1"/>
    </font>
    <font>
      <sz val="14"/>
      <color rgb="FFFF0000"/>
      <name val="Times New Roman"/>
      <family val="1"/>
    </font>
    <font>
      <sz val="12"/>
      <color rgb="FFFF0000"/>
      <name val="Times New Roman"/>
      <family val="1"/>
    </font>
    <font>
      <sz val="13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14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84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NumberFormat="1" applyAlignment="1">
      <alignment/>
    </xf>
    <xf numFmtId="0" fontId="1" fillId="0" borderId="10" xfId="0" applyFont="1" applyBorder="1" applyAlignment="1">
      <alignment horizontal="center" vertical="distributed"/>
    </xf>
    <xf numFmtId="0" fontId="1" fillId="0" borderId="10" xfId="0" applyNumberFormat="1" applyFont="1" applyBorder="1" applyAlignment="1">
      <alignment horizontal="center" vertical="distributed"/>
    </xf>
    <xf numFmtId="0" fontId="1" fillId="0" borderId="11" xfId="0" applyNumberFormat="1" applyFont="1" applyBorder="1" applyAlignment="1">
      <alignment horizontal="center" vertical="distributed"/>
    </xf>
    <xf numFmtId="0" fontId="1" fillId="0" borderId="10" xfId="0" applyNumberFormat="1" applyFont="1" applyFill="1" applyBorder="1" applyAlignment="1">
      <alignment horizontal="center" vertical="distributed"/>
    </xf>
    <xf numFmtId="0" fontId="5" fillId="0" borderId="12" xfId="0" applyFont="1" applyBorder="1" applyAlignment="1">
      <alignment/>
    </xf>
    <xf numFmtId="0" fontId="6" fillId="0" borderId="12" xfId="0" applyFont="1" applyBorder="1" applyAlignment="1">
      <alignment/>
    </xf>
    <xf numFmtId="14" fontId="0" fillId="0" borderId="12" xfId="0" applyNumberFormat="1" applyFont="1" applyBorder="1" applyAlignment="1">
      <alignment horizontal="center"/>
    </xf>
    <xf numFmtId="0" fontId="0" fillId="0" borderId="12" xfId="0" applyFont="1" applyBorder="1" applyAlignment="1">
      <alignment horizontal="right"/>
    </xf>
    <xf numFmtId="164" fontId="0" fillId="0" borderId="12" xfId="0" applyNumberFormat="1" applyFont="1" applyBorder="1" applyAlignment="1">
      <alignment horizontal="left"/>
    </xf>
    <xf numFmtId="0" fontId="0" fillId="0" borderId="12" xfId="0" applyFont="1" applyBorder="1" applyAlignment="1">
      <alignment/>
    </xf>
    <xf numFmtId="165" fontId="5" fillId="0" borderId="12" xfId="0" applyNumberFormat="1" applyFont="1" applyBorder="1" applyAlignment="1">
      <alignment horizontal="center"/>
    </xf>
    <xf numFmtId="0" fontId="5" fillId="0" borderId="12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5" fillId="0" borderId="13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6" fillId="0" borderId="13" xfId="0" applyFont="1" applyBorder="1" applyAlignment="1">
      <alignment/>
    </xf>
    <xf numFmtId="14" fontId="0" fillId="0" borderId="13" xfId="0" applyNumberFormat="1" applyFont="1" applyBorder="1" applyAlignment="1">
      <alignment horizontal="center"/>
    </xf>
    <xf numFmtId="0" fontId="0" fillId="0" borderId="13" xfId="0" applyFont="1" applyBorder="1" applyAlignment="1">
      <alignment horizontal="right"/>
    </xf>
    <xf numFmtId="164" fontId="0" fillId="0" borderId="13" xfId="0" applyNumberFormat="1" applyFont="1" applyBorder="1" applyAlignment="1">
      <alignment horizontal="left"/>
    </xf>
    <xf numFmtId="0" fontId="0" fillId="0" borderId="13" xfId="0" applyFont="1" applyBorder="1" applyAlignment="1">
      <alignment/>
    </xf>
    <xf numFmtId="165" fontId="5" fillId="0" borderId="13" xfId="0" applyNumberFormat="1" applyFont="1" applyBorder="1" applyAlignment="1">
      <alignment horizontal="center"/>
    </xf>
    <xf numFmtId="0" fontId="5" fillId="0" borderId="13" xfId="0" applyNumberFormat="1" applyFont="1" applyBorder="1" applyAlignment="1">
      <alignment horizontal="center"/>
    </xf>
    <xf numFmtId="0" fontId="0" fillId="0" borderId="13" xfId="0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4" fillId="0" borderId="0" xfId="0" applyFont="1" applyAlignment="1">
      <alignment/>
    </xf>
    <xf numFmtId="165" fontId="4" fillId="0" borderId="0" xfId="0" applyNumberFormat="1" applyFont="1" applyAlignment="1">
      <alignment horizontal="center"/>
    </xf>
    <xf numFmtId="0" fontId="4" fillId="0" borderId="0" xfId="0" applyNumberFormat="1" applyFont="1" applyAlignment="1">
      <alignment/>
    </xf>
    <xf numFmtId="0" fontId="0" fillId="0" borderId="14" xfId="0" applyFont="1" applyFill="1" applyBorder="1" applyAlignment="1">
      <alignment/>
    </xf>
    <xf numFmtId="49" fontId="1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vertical="center"/>
    </xf>
    <xf numFmtId="49" fontId="0" fillId="0" borderId="0" xfId="0" applyNumberFormat="1" applyFont="1" applyAlignment="1">
      <alignment horizontal="left" vertical="center"/>
    </xf>
    <xf numFmtId="3" fontId="0" fillId="0" borderId="0" xfId="0" applyNumberFormat="1" applyFont="1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9" fontId="1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vertical="center"/>
    </xf>
    <xf numFmtId="14" fontId="0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 horizontal="left" vertical="center"/>
    </xf>
    <xf numFmtId="0" fontId="0" fillId="0" borderId="10" xfId="0" applyFont="1" applyBorder="1" applyAlignment="1">
      <alignment/>
    </xf>
    <xf numFmtId="3" fontId="1" fillId="0" borderId="10" xfId="0" applyNumberFormat="1" applyFont="1" applyBorder="1" applyAlignment="1">
      <alignment horizontal="center" vertical="center"/>
    </xf>
    <xf numFmtId="0" fontId="0" fillId="0" borderId="16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/>
    </xf>
    <xf numFmtId="0" fontId="0" fillId="0" borderId="13" xfId="0" applyFont="1" applyBorder="1" applyAlignment="1">
      <alignment horizontal="center"/>
    </xf>
    <xf numFmtId="49" fontId="1" fillId="0" borderId="16" xfId="0" applyNumberFormat="1" applyFont="1" applyBorder="1" applyAlignment="1">
      <alignment horizontal="center" vertical="center"/>
    </xf>
    <xf numFmtId="3" fontId="1" fillId="0" borderId="16" xfId="0" applyNumberFormat="1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0" fontId="0" fillId="0" borderId="13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3" fontId="1" fillId="0" borderId="13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/>
    </xf>
    <xf numFmtId="165" fontId="5" fillId="0" borderId="18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0" fontId="12" fillId="0" borderId="10" xfId="0" applyFont="1" applyBorder="1" applyAlignment="1">
      <alignment horizontal="center"/>
    </xf>
    <xf numFmtId="0" fontId="12" fillId="0" borderId="10" xfId="0" applyFont="1" applyBorder="1" applyAlignment="1">
      <alignment/>
    </xf>
    <xf numFmtId="49" fontId="0" fillId="0" borderId="10" xfId="0" applyNumberFormat="1" applyFont="1" applyBorder="1" applyAlignment="1">
      <alignment horizontal="left" vertical="center"/>
    </xf>
    <xf numFmtId="49" fontId="0" fillId="0" borderId="10" xfId="0" applyNumberFormat="1" applyFont="1" applyBorder="1" applyAlignment="1">
      <alignment horizontal="right" vertical="center"/>
    </xf>
    <xf numFmtId="3" fontId="13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 horizontal="center" vertical="center"/>
    </xf>
    <xf numFmtId="165" fontId="5" fillId="0" borderId="10" xfId="0" applyNumberFormat="1" applyFont="1" applyBorder="1" applyAlignment="1">
      <alignment horizontal="center"/>
    </xf>
    <xf numFmtId="3" fontId="12" fillId="0" borderId="10" xfId="0" applyNumberFormat="1" applyFont="1" applyBorder="1" applyAlignment="1">
      <alignment horizontal="center" vertical="center"/>
    </xf>
    <xf numFmtId="49" fontId="52" fillId="0" borderId="16" xfId="0" applyNumberFormat="1" applyFont="1" applyBorder="1" applyAlignment="1">
      <alignment horizontal="center" vertical="center"/>
    </xf>
    <xf numFmtId="0" fontId="52" fillId="0" borderId="16" xfId="0" applyFont="1" applyBorder="1" applyAlignment="1">
      <alignment/>
    </xf>
    <xf numFmtId="0" fontId="53" fillId="0" borderId="16" xfId="0" applyFont="1" applyBorder="1" applyAlignment="1">
      <alignment horizontal="center"/>
    </xf>
    <xf numFmtId="0" fontId="53" fillId="0" borderId="16" xfId="0" applyFont="1" applyBorder="1" applyAlignment="1">
      <alignment/>
    </xf>
    <xf numFmtId="49" fontId="54" fillId="0" borderId="16" xfId="0" applyNumberFormat="1" applyFont="1" applyBorder="1" applyAlignment="1">
      <alignment horizontal="left" vertical="center"/>
    </xf>
    <xf numFmtId="49" fontId="54" fillId="0" borderId="16" xfId="0" applyNumberFormat="1" applyFont="1" applyBorder="1" applyAlignment="1">
      <alignment horizontal="right" vertical="center"/>
    </xf>
    <xf numFmtId="49" fontId="54" fillId="0" borderId="16" xfId="0" applyNumberFormat="1" applyFont="1" applyBorder="1" applyAlignment="1">
      <alignment horizontal="center" vertical="center"/>
    </xf>
    <xf numFmtId="3" fontId="53" fillId="0" borderId="16" xfId="0" applyNumberFormat="1" applyFont="1" applyBorder="1" applyAlignment="1">
      <alignment/>
    </xf>
    <xf numFmtId="49" fontId="51" fillId="0" borderId="16" xfId="0" applyNumberFormat="1" applyFont="1" applyBorder="1" applyAlignment="1">
      <alignment horizontal="center" vertical="center"/>
    </xf>
    <xf numFmtId="49" fontId="55" fillId="0" borderId="16" xfId="0" applyNumberFormat="1" applyFont="1" applyBorder="1" applyAlignment="1">
      <alignment horizontal="center" vertical="center"/>
    </xf>
    <xf numFmtId="165" fontId="55" fillId="0" borderId="16" xfId="0" applyNumberFormat="1" applyFont="1" applyBorder="1" applyAlignment="1">
      <alignment horizontal="center"/>
    </xf>
    <xf numFmtId="3" fontId="53" fillId="0" borderId="16" xfId="0" applyNumberFormat="1" applyFont="1" applyBorder="1" applyAlignment="1">
      <alignment horizontal="center" vertical="center"/>
    </xf>
    <xf numFmtId="0" fontId="54" fillId="0" borderId="13" xfId="0" applyFont="1" applyBorder="1" applyAlignment="1">
      <alignment/>
    </xf>
    <xf numFmtId="49" fontId="52" fillId="0" borderId="17" xfId="0" applyNumberFormat="1" applyFont="1" applyBorder="1" applyAlignment="1">
      <alignment horizontal="center" vertical="center"/>
    </xf>
    <xf numFmtId="0" fontId="52" fillId="0" borderId="17" xfId="0" applyFont="1" applyBorder="1" applyAlignment="1">
      <alignment/>
    </xf>
    <xf numFmtId="0" fontId="53" fillId="0" borderId="17" xfId="0" applyFont="1" applyBorder="1" applyAlignment="1">
      <alignment horizontal="center"/>
    </xf>
    <xf numFmtId="0" fontId="53" fillId="0" borderId="17" xfId="0" applyFont="1" applyBorder="1" applyAlignment="1">
      <alignment/>
    </xf>
    <xf numFmtId="49" fontId="54" fillId="0" borderId="17" xfId="0" applyNumberFormat="1" applyFont="1" applyBorder="1" applyAlignment="1">
      <alignment horizontal="left" vertical="center"/>
    </xf>
    <xf numFmtId="49" fontId="54" fillId="0" borderId="17" xfId="0" applyNumberFormat="1" applyFont="1" applyBorder="1" applyAlignment="1">
      <alignment horizontal="right" vertical="center"/>
    </xf>
    <xf numFmtId="49" fontId="54" fillId="0" borderId="17" xfId="0" applyNumberFormat="1" applyFont="1" applyBorder="1" applyAlignment="1">
      <alignment horizontal="center" vertical="center"/>
    </xf>
    <xf numFmtId="3" fontId="53" fillId="0" borderId="17" xfId="0" applyNumberFormat="1" applyFont="1" applyBorder="1" applyAlignment="1">
      <alignment/>
    </xf>
    <xf numFmtId="49" fontId="51" fillId="0" borderId="17" xfId="0" applyNumberFormat="1" applyFont="1" applyBorder="1" applyAlignment="1">
      <alignment horizontal="center" vertical="center"/>
    </xf>
    <xf numFmtId="49" fontId="55" fillId="0" borderId="17" xfId="0" applyNumberFormat="1" applyFont="1" applyBorder="1" applyAlignment="1">
      <alignment horizontal="center" vertical="center"/>
    </xf>
    <xf numFmtId="165" fontId="55" fillId="0" borderId="17" xfId="0" applyNumberFormat="1" applyFont="1" applyBorder="1" applyAlignment="1">
      <alignment horizontal="center"/>
    </xf>
    <xf numFmtId="3" fontId="53" fillId="0" borderId="17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/>
    </xf>
    <xf numFmtId="49" fontId="0" fillId="0" borderId="16" xfId="0" applyNumberFormat="1" applyFont="1" applyBorder="1" applyAlignment="1">
      <alignment vertical="center"/>
    </xf>
    <xf numFmtId="49" fontId="0" fillId="0" borderId="16" xfId="0" applyNumberFormat="1" applyFont="1" applyBorder="1" applyAlignment="1">
      <alignment horizontal="left" vertical="center"/>
    </xf>
    <xf numFmtId="3" fontId="0" fillId="0" borderId="16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3" fontId="4" fillId="0" borderId="16" xfId="0" applyNumberFormat="1" applyFont="1" applyBorder="1" applyAlignment="1">
      <alignment horizontal="center" vertical="center"/>
    </xf>
    <xf numFmtId="49" fontId="0" fillId="0" borderId="17" xfId="0" applyNumberFormat="1" applyFont="1" applyBorder="1" applyAlignment="1">
      <alignment vertical="center"/>
    </xf>
    <xf numFmtId="49" fontId="0" fillId="0" borderId="17" xfId="0" applyNumberFormat="1" applyFont="1" applyBorder="1" applyAlignment="1">
      <alignment horizontal="left" vertical="center"/>
    </xf>
    <xf numFmtId="3" fontId="0" fillId="0" borderId="17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3" fontId="4" fillId="0" borderId="17" xfId="0" applyNumberFormat="1" applyFont="1" applyBorder="1" applyAlignment="1">
      <alignment horizontal="center" vertical="center"/>
    </xf>
    <xf numFmtId="166" fontId="12" fillId="0" borderId="16" xfId="42" applyNumberFormat="1" applyFont="1" applyBorder="1" applyAlignment="1">
      <alignment horizontal="left" vertical="center"/>
    </xf>
    <xf numFmtId="49" fontId="5" fillId="0" borderId="16" xfId="0" applyNumberFormat="1" applyFont="1" applyBorder="1" applyAlignment="1">
      <alignment horizontal="center"/>
    </xf>
    <xf numFmtId="167" fontId="12" fillId="0" borderId="16" xfId="42" applyNumberFormat="1" applyFont="1" applyBorder="1" applyAlignment="1">
      <alignment horizontal="right" vertical="center" wrapText="1"/>
    </xf>
    <xf numFmtId="168" fontId="12" fillId="0" borderId="16" xfId="42" applyNumberFormat="1" applyFont="1" applyBorder="1" applyAlignment="1">
      <alignment horizontal="center" vertical="center"/>
    </xf>
    <xf numFmtId="14" fontId="5" fillId="0" borderId="16" xfId="0" applyNumberFormat="1" applyFont="1" applyBorder="1" applyAlignment="1">
      <alignment vertical="center"/>
    </xf>
    <xf numFmtId="0" fontId="12" fillId="0" borderId="16" xfId="55" applyFont="1" applyBorder="1" applyAlignment="1">
      <alignment horizontal="center" vertical="center"/>
      <protection/>
    </xf>
    <xf numFmtId="3" fontId="12" fillId="0" borderId="16" xfId="0" applyNumberFormat="1" applyFont="1" applyBorder="1" applyAlignment="1">
      <alignment horizontal="center" vertical="center"/>
    </xf>
    <xf numFmtId="49" fontId="0" fillId="0" borderId="18" xfId="0" applyNumberFormat="1" applyFont="1" applyBorder="1" applyAlignment="1">
      <alignment horizontal="center" vertical="center"/>
    </xf>
    <xf numFmtId="166" fontId="12" fillId="0" borderId="18" xfId="42" applyNumberFormat="1" applyFont="1" applyBorder="1" applyAlignment="1">
      <alignment horizontal="left" vertical="center"/>
    </xf>
    <xf numFmtId="49" fontId="0" fillId="0" borderId="18" xfId="0" applyNumberFormat="1" applyFont="1" applyBorder="1" applyAlignment="1">
      <alignment horizontal="left" vertical="center"/>
    </xf>
    <xf numFmtId="49" fontId="5" fillId="0" borderId="18" xfId="0" applyNumberFormat="1" applyFont="1" applyBorder="1" applyAlignment="1">
      <alignment horizontal="center"/>
    </xf>
    <xf numFmtId="167" fontId="12" fillId="0" borderId="18" xfId="42" applyNumberFormat="1" applyFont="1" applyBorder="1" applyAlignment="1">
      <alignment horizontal="right" vertical="center" wrapText="1"/>
    </xf>
    <xf numFmtId="168" fontId="12" fillId="0" borderId="18" xfId="42" applyNumberFormat="1" applyFont="1" applyBorder="1" applyAlignment="1">
      <alignment horizontal="center" vertical="center"/>
    </xf>
    <xf numFmtId="3" fontId="0" fillId="0" borderId="18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/>
    </xf>
    <xf numFmtId="14" fontId="5" fillId="0" borderId="18" xfId="0" applyNumberFormat="1" applyFont="1" applyBorder="1" applyAlignment="1">
      <alignment vertical="center"/>
    </xf>
    <xf numFmtId="0" fontId="12" fillId="0" borderId="18" xfId="55" applyFont="1" applyBorder="1" applyAlignment="1">
      <alignment horizontal="center" vertical="center"/>
      <protection/>
    </xf>
    <xf numFmtId="49" fontId="1" fillId="0" borderId="18" xfId="0" applyNumberFormat="1" applyFont="1" applyBorder="1" applyAlignment="1">
      <alignment horizontal="center" vertical="center"/>
    </xf>
    <xf numFmtId="3" fontId="12" fillId="0" borderId="18" xfId="0" applyNumberFormat="1" applyFont="1" applyBorder="1" applyAlignment="1">
      <alignment horizontal="center" vertical="center"/>
    </xf>
    <xf numFmtId="3" fontId="1" fillId="0" borderId="0" xfId="0" applyNumberFormat="1" applyFont="1" applyAlignment="1">
      <alignment horizontal="right" vertical="center"/>
    </xf>
    <xf numFmtId="49" fontId="11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left" vertical="center" wrapText="1"/>
    </xf>
    <xf numFmtId="49" fontId="11" fillId="0" borderId="0" xfId="0" applyNumberFormat="1" applyFont="1" applyAlignment="1">
      <alignment horizontal="left" vertical="center" wrapText="1"/>
    </xf>
    <xf numFmtId="49" fontId="11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left"/>
    </xf>
    <xf numFmtId="3" fontId="12" fillId="0" borderId="0" xfId="0" applyNumberFormat="1" applyFont="1" applyAlignment="1">
      <alignment/>
    </xf>
    <xf numFmtId="171" fontId="0" fillId="0" borderId="12" xfId="0" applyNumberFormat="1" applyFont="1" applyBorder="1" applyAlignment="1">
      <alignment horizontal="center"/>
    </xf>
    <xf numFmtId="171" fontId="0" fillId="0" borderId="13" xfId="0" applyNumberFormat="1" applyFont="1" applyBorder="1" applyAlignment="1">
      <alignment horizontal="center"/>
    </xf>
    <xf numFmtId="0" fontId="5" fillId="0" borderId="18" xfId="0" applyNumberFormat="1" applyFont="1" applyBorder="1" applyAlignment="1">
      <alignment horizontal="center"/>
    </xf>
    <xf numFmtId="165" fontId="5" fillId="0" borderId="19" xfId="0" applyNumberFormat="1" applyFont="1" applyBorder="1" applyAlignment="1">
      <alignment horizontal="center"/>
    </xf>
    <xf numFmtId="165" fontId="5" fillId="0" borderId="20" xfId="0" applyNumberFormat="1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8" xfId="0" applyFont="1" applyBorder="1" applyAlignment="1">
      <alignment/>
    </xf>
    <xf numFmtId="14" fontId="0" fillId="0" borderId="18" xfId="0" applyNumberFormat="1" applyFont="1" applyBorder="1" applyAlignment="1">
      <alignment horizontal="center"/>
    </xf>
    <xf numFmtId="0" fontId="0" fillId="0" borderId="18" xfId="0" applyFont="1" applyBorder="1" applyAlignment="1">
      <alignment horizontal="right"/>
    </xf>
    <xf numFmtId="164" fontId="0" fillId="0" borderId="18" xfId="0" applyNumberFormat="1" applyFont="1" applyBorder="1" applyAlignment="1">
      <alignment horizontal="left"/>
    </xf>
    <xf numFmtId="0" fontId="0" fillId="0" borderId="18" xfId="0" applyFont="1" applyBorder="1" applyAlignment="1">
      <alignment/>
    </xf>
    <xf numFmtId="0" fontId="55" fillId="33" borderId="21" xfId="0" applyFont="1" applyFill="1" applyBorder="1" applyAlignment="1">
      <alignment horizontal="center"/>
    </xf>
    <xf numFmtId="0" fontId="55" fillId="33" borderId="22" xfId="0" applyFont="1" applyFill="1" applyBorder="1" applyAlignment="1">
      <alignment horizontal="center"/>
    </xf>
    <xf numFmtId="0" fontId="55" fillId="33" borderId="13" xfId="0" applyFont="1" applyFill="1" applyBorder="1" applyAlignment="1">
      <alignment horizontal="center"/>
    </xf>
    <xf numFmtId="0" fontId="55" fillId="33" borderId="18" xfId="0" applyFont="1" applyFill="1" applyBorder="1" applyAlignment="1">
      <alignment horizontal="center"/>
    </xf>
    <xf numFmtId="0" fontId="1" fillId="0" borderId="12" xfId="0" applyFont="1" applyBorder="1" applyAlignment="1">
      <alignment horizontal="center" vertical="distributed"/>
    </xf>
    <xf numFmtId="0" fontId="1" fillId="0" borderId="0" xfId="0" applyFont="1" applyAlignment="1">
      <alignment horizontal="center"/>
    </xf>
    <xf numFmtId="47" fontId="2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distributed"/>
    </xf>
    <xf numFmtId="0" fontId="1" fillId="0" borderId="23" xfId="0" applyFont="1" applyBorder="1" applyAlignment="1">
      <alignment horizontal="center" vertical="distributed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11" fillId="0" borderId="0" xfId="0" applyNumberFormat="1" applyFont="1" applyAlignment="1">
      <alignment horizontal="center" vertical="center" wrapText="1"/>
    </xf>
    <xf numFmtId="49" fontId="1" fillId="0" borderId="15" xfId="0" applyNumberFormat="1" applyFont="1" applyBorder="1" applyAlignment="1">
      <alignment horizontal="left" vertical="center"/>
    </xf>
    <xf numFmtId="3" fontId="1" fillId="0" borderId="0" xfId="0" applyNumberFormat="1" applyFont="1" applyAlignment="1">
      <alignment horizontal="right" vertical="center"/>
    </xf>
    <xf numFmtId="49" fontId="1" fillId="0" borderId="0" xfId="0" applyNumberFormat="1" applyFont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/>
    </xf>
    <xf numFmtId="14" fontId="0" fillId="0" borderId="16" xfId="0" applyNumberFormat="1" applyFont="1" applyBorder="1" applyAlignment="1">
      <alignment horizontal="center"/>
    </xf>
    <xf numFmtId="0" fontId="5" fillId="33" borderId="22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457200</xdr:colOff>
      <xdr:row>2</xdr:row>
      <xdr:rowOff>0</xdr:rowOff>
    </xdr:from>
    <xdr:to>
      <xdr:col>6</xdr:col>
      <xdr:colOff>685800</xdr:colOff>
      <xdr:row>2</xdr:row>
      <xdr:rowOff>9525</xdr:rowOff>
    </xdr:to>
    <xdr:sp>
      <xdr:nvSpPr>
        <xdr:cNvPr id="1" name="Straight Connector 3"/>
        <xdr:cNvSpPr>
          <a:spLocks/>
        </xdr:cNvSpPr>
      </xdr:nvSpPr>
      <xdr:spPr>
        <a:xfrm flipV="1">
          <a:off x="3571875" y="533400"/>
          <a:ext cx="159067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"/>
  <sheetViews>
    <sheetView tabSelected="1" zoomScalePageLayoutView="0" workbookViewId="0" topLeftCell="A1">
      <selection activeCell="A4" sqref="A4:L4"/>
    </sheetView>
  </sheetViews>
  <sheetFormatPr defaultColWidth="9.00390625" defaultRowHeight="15" customHeight="1"/>
  <cols>
    <col min="1" max="1" width="4.00390625" style="5" customWidth="1"/>
    <col min="2" max="2" width="6.25390625" style="0" customWidth="1"/>
    <col min="3" max="3" width="19.125" style="0" customWidth="1"/>
    <col min="4" max="4" width="11.50390625" style="5" customWidth="1"/>
    <col min="5" max="5" width="12.00390625" style="5" customWidth="1"/>
    <col min="6" max="6" width="5.875" style="5" customWidth="1"/>
    <col min="7" max="7" width="18.50390625" style="0" customWidth="1"/>
    <col min="8" max="8" width="18.25390625" style="0" customWidth="1"/>
    <col min="9" max="10" width="6.00390625" style="5" customWidth="1"/>
    <col min="11" max="11" width="5.50390625" style="6" customWidth="1"/>
    <col min="12" max="12" width="5.375" style="0" customWidth="1"/>
    <col min="13" max="13" width="5.25390625" style="0" customWidth="1"/>
    <col min="14" max="14" width="0" style="0" hidden="1" customWidth="1"/>
  </cols>
  <sheetData>
    <row r="1" spans="1:12" ht="21" customHeight="1">
      <c r="A1" s="160" t="s">
        <v>0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</row>
    <row r="2" spans="1:12" ht="21" customHeight="1">
      <c r="A2" s="161" t="s">
        <v>1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</row>
    <row r="3" spans="1:12" ht="19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2"/>
      <c r="L3" s="1"/>
    </row>
    <row r="4" spans="1:15" ht="28.5" customHeight="1">
      <c r="A4" s="162" t="s">
        <v>23</v>
      </c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4"/>
      <c r="N4" s="4"/>
      <c r="O4" s="4"/>
    </row>
    <row r="5" ht="12" customHeight="1"/>
    <row r="6" spans="1:13" ht="35.25" customHeight="1">
      <c r="A6" s="159" t="s">
        <v>2</v>
      </c>
      <c r="B6" s="7" t="s">
        <v>3</v>
      </c>
      <c r="C6" s="7" t="s">
        <v>4</v>
      </c>
      <c r="D6" s="7" t="s">
        <v>5</v>
      </c>
      <c r="E6" s="163" t="s">
        <v>6</v>
      </c>
      <c r="F6" s="164"/>
      <c r="G6" s="7" t="s">
        <v>7</v>
      </c>
      <c r="H6" s="7" t="s">
        <v>8</v>
      </c>
      <c r="I6" s="8" t="s">
        <v>9</v>
      </c>
      <c r="J6" s="8" t="s">
        <v>10</v>
      </c>
      <c r="K6" s="8" t="s">
        <v>11</v>
      </c>
      <c r="L6" s="9" t="s">
        <v>12</v>
      </c>
      <c r="M6" s="10" t="s">
        <v>13</v>
      </c>
    </row>
    <row r="7" spans="1:14" s="19" customFormat="1" ht="21.75" customHeight="1">
      <c r="A7" s="20">
        <v>1</v>
      </c>
      <c r="B7" s="11">
        <v>2632</v>
      </c>
      <c r="C7" s="12" t="s">
        <v>24</v>
      </c>
      <c r="D7" s="13">
        <v>28763</v>
      </c>
      <c r="E7" s="14" t="s">
        <v>16</v>
      </c>
      <c r="F7" s="15">
        <v>3432</v>
      </c>
      <c r="G7" s="16" t="s">
        <v>25</v>
      </c>
      <c r="H7" s="16" t="s">
        <v>26</v>
      </c>
      <c r="I7" s="147">
        <v>42646</v>
      </c>
      <c r="J7" s="17">
        <v>42650</v>
      </c>
      <c r="K7" s="18">
        <v>5</v>
      </c>
      <c r="L7" s="155">
        <v>5</v>
      </c>
      <c r="M7" s="16"/>
      <c r="N7" s="19">
        <f>J7-I7</f>
        <v>4</v>
      </c>
    </row>
    <row r="8" spans="1:14" s="19" customFormat="1" ht="21.75" customHeight="1">
      <c r="A8" s="20">
        <v>2</v>
      </c>
      <c r="B8" s="21">
        <v>2647</v>
      </c>
      <c r="C8" s="22" t="s">
        <v>27</v>
      </c>
      <c r="D8" s="23">
        <v>23139</v>
      </c>
      <c r="E8" s="24" t="s">
        <v>17</v>
      </c>
      <c r="F8" s="25">
        <v>51326</v>
      </c>
      <c r="G8" s="26" t="s">
        <v>28</v>
      </c>
      <c r="H8" s="26" t="s">
        <v>29</v>
      </c>
      <c r="I8" s="148">
        <v>42646</v>
      </c>
      <c r="J8" s="27">
        <v>42650</v>
      </c>
      <c r="K8" s="28">
        <v>5</v>
      </c>
      <c r="L8" s="156">
        <v>5</v>
      </c>
      <c r="M8" s="26"/>
      <c r="N8" s="19">
        <f aca="true" t="shared" si="0" ref="N8:N31">J8-I8</f>
        <v>4</v>
      </c>
    </row>
    <row r="9" spans="1:14" s="19" customFormat="1" ht="21.75" customHeight="1">
      <c r="A9" s="20">
        <v>3</v>
      </c>
      <c r="B9" s="21">
        <v>2648</v>
      </c>
      <c r="C9" s="22" t="s">
        <v>30</v>
      </c>
      <c r="D9" s="23">
        <v>28583</v>
      </c>
      <c r="E9" s="24" t="s">
        <v>16</v>
      </c>
      <c r="F9" s="25">
        <v>3362</v>
      </c>
      <c r="G9" s="26" t="s">
        <v>79</v>
      </c>
      <c r="H9" s="26" t="s">
        <v>31</v>
      </c>
      <c r="I9" s="148">
        <v>42646</v>
      </c>
      <c r="J9" s="27">
        <v>42650</v>
      </c>
      <c r="K9" s="28">
        <v>5</v>
      </c>
      <c r="L9" s="156">
        <v>5</v>
      </c>
      <c r="M9" s="26"/>
      <c r="N9" s="19">
        <f t="shared" si="0"/>
        <v>4</v>
      </c>
    </row>
    <row r="10" spans="1:14" s="19" customFormat="1" ht="21.75" customHeight="1">
      <c r="A10" s="20">
        <v>4</v>
      </c>
      <c r="B10" s="21">
        <v>2674</v>
      </c>
      <c r="C10" s="22" t="s">
        <v>32</v>
      </c>
      <c r="D10" s="23">
        <v>30902</v>
      </c>
      <c r="E10" s="24" t="s">
        <v>33</v>
      </c>
      <c r="F10" s="25">
        <v>1973</v>
      </c>
      <c r="G10" s="29" t="s">
        <v>18</v>
      </c>
      <c r="H10" s="26" t="s">
        <v>48</v>
      </c>
      <c r="I10" s="27">
        <v>42647</v>
      </c>
      <c r="J10" s="27">
        <v>42650</v>
      </c>
      <c r="K10" s="28">
        <v>4</v>
      </c>
      <c r="L10" s="157">
        <v>4</v>
      </c>
      <c r="M10" s="26"/>
      <c r="N10" s="19">
        <f t="shared" si="0"/>
        <v>3</v>
      </c>
    </row>
    <row r="11" spans="1:14" s="19" customFormat="1" ht="21.75" customHeight="1">
      <c r="A11" s="20">
        <v>5</v>
      </c>
      <c r="B11" s="21">
        <v>2676</v>
      </c>
      <c r="C11" s="22" t="s">
        <v>34</v>
      </c>
      <c r="D11" s="23">
        <v>28711</v>
      </c>
      <c r="E11" s="24" t="s">
        <v>35</v>
      </c>
      <c r="F11" s="25">
        <v>3729</v>
      </c>
      <c r="G11" s="29" t="s">
        <v>15</v>
      </c>
      <c r="H11" s="26" t="s">
        <v>133</v>
      </c>
      <c r="I11" s="27">
        <v>42647</v>
      </c>
      <c r="J11" s="27">
        <v>42650</v>
      </c>
      <c r="K11" s="28">
        <v>4</v>
      </c>
      <c r="L11" s="157">
        <v>4</v>
      </c>
      <c r="M11" s="26"/>
      <c r="N11" s="19">
        <f t="shared" si="0"/>
        <v>3</v>
      </c>
    </row>
    <row r="12" spans="1:14" s="19" customFormat="1" ht="21.75" customHeight="1">
      <c r="A12" s="20">
        <v>6</v>
      </c>
      <c r="B12" s="21">
        <v>228</v>
      </c>
      <c r="C12" s="22" t="s">
        <v>36</v>
      </c>
      <c r="D12" s="23">
        <v>25807</v>
      </c>
      <c r="E12" s="24" t="s">
        <v>37</v>
      </c>
      <c r="F12" s="25">
        <v>3546</v>
      </c>
      <c r="G12" s="29" t="s">
        <v>41</v>
      </c>
      <c r="H12" s="26" t="s">
        <v>38</v>
      </c>
      <c r="I12" s="27">
        <v>42650</v>
      </c>
      <c r="J12" s="27">
        <v>42654</v>
      </c>
      <c r="K12" s="28">
        <v>5</v>
      </c>
      <c r="L12" s="157">
        <v>3</v>
      </c>
      <c r="M12" s="26"/>
      <c r="N12" s="19">
        <f t="shared" si="0"/>
        <v>4</v>
      </c>
    </row>
    <row r="13" spans="1:14" s="19" customFormat="1" ht="21.75" customHeight="1">
      <c r="A13" s="20">
        <v>7</v>
      </c>
      <c r="B13" s="21">
        <v>2730</v>
      </c>
      <c r="C13" s="22" t="s">
        <v>39</v>
      </c>
      <c r="D13" s="23">
        <v>32302</v>
      </c>
      <c r="E13" s="24" t="s">
        <v>33</v>
      </c>
      <c r="F13" s="25">
        <v>1618</v>
      </c>
      <c r="G13" s="26" t="s">
        <v>42</v>
      </c>
      <c r="H13" s="26" t="s">
        <v>40</v>
      </c>
      <c r="I13" s="27">
        <v>42650</v>
      </c>
      <c r="J13" s="27">
        <v>42654</v>
      </c>
      <c r="K13" s="28">
        <v>5</v>
      </c>
      <c r="L13" s="157">
        <v>3</v>
      </c>
      <c r="M13" s="26"/>
      <c r="N13" s="19">
        <f t="shared" si="0"/>
        <v>4</v>
      </c>
    </row>
    <row r="14" spans="1:14" s="19" customFormat="1" ht="21.75" customHeight="1">
      <c r="A14" s="20">
        <v>8</v>
      </c>
      <c r="B14" s="21">
        <v>2732</v>
      </c>
      <c r="C14" s="22" t="s">
        <v>43</v>
      </c>
      <c r="D14" s="23">
        <v>29031</v>
      </c>
      <c r="E14" s="24" t="s">
        <v>44</v>
      </c>
      <c r="F14" s="25">
        <v>3097</v>
      </c>
      <c r="G14" s="26" t="s">
        <v>45</v>
      </c>
      <c r="H14" s="26" t="s">
        <v>38</v>
      </c>
      <c r="I14" s="27">
        <v>42650</v>
      </c>
      <c r="J14" s="27">
        <v>42654</v>
      </c>
      <c r="K14" s="28">
        <v>5</v>
      </c>
      <c r="L14" s="157">
        <v>3</v>
      </c>
      <c r="M14" s="26"/>
      <c r="N14" s="19">
        <f t="shared" si="0"/>
        <v>4</v>
      </c>
    </row>
    <row r="15" spans="1:14" s="19" customFormat="1" ht="21.75" customHeight="1">
      <c r="A15" s="20">
        <v>9</v>
      </c>
      <c r="B15" s="21">
        <v>246</v>
      </c>
      <c r="C15" s="22" t="s">
        <v>46</v>
      </c>
      <c r="D15" s="23">
        <v>22715</v>
      </c>
      <c r="E15" s="24" t="s">
        <v>14</v>
      </c>
      <c r="F15" s="25">
        <v>5951</v>
      </c>
      <c r="G15" s="35" t="s">
        <v>75</v>
      </c>
      <c r="H15" s="26" t="s">
        <v>81</v>
      </c>
      <c r="I15" s="27">
        <v>42655</v>
      </c>
      <c r="J15" s="27">
        <v>42658</v>
      </c>
      <c r="K15" s="28">
        <v>4</v>
      </c>
      <c r="L15" s="157">
        <v>3</v>
      </c>
      <c r="M15" s="26"/>
      <c r="N15" s="19">
        <f t="shared" si="0"/>
        <v>3</v>
      </c>
    </row>
    <row r="16" spans="1:14" s="19" customFormat="1" ht="21.75" customHeight="1">
      <c r="A16" s="20">
        <v>10</v>
      </c>
      <c r="B16" s="21">
        <v>2768</v>
      </c>
      <c r="C16" s="22" t="s">
        <v>47</v>
      </c>
      <c r="D16" s="23">
        <v>22939</v>
      </c>
      <c r="E16" s="24" t="s">
        <v>17</v>
      </c>
      <c r="F16" s="25">
        <v>50559</v>
      </c>
      <c r="G16" s="35" t="s">
        <v>75</v>
      </c>
      <c r="H16" s="26" t="s">
        <v>48</v>
      </c>
      <c r="I16" s="27">
        <v>42656</v>
      </c>
      <c r="J16" s="27">
        <v>42660</v>
      </c>
      <c r="K16" s="28">
        <v>5</v>
      </c>
      <c r="L16" s="157">
        <v>3</v>
      </c>
      <c r="M16" s="26"/>
      <c r="N16" s="19">
        <f t="shared" si="0"/>
        <v>4</v>
      </c>
    </row>
    <row r="17" spans="1:14" s="19" customFormat="1" ht="21.75" customHeight="1">
      <c r="A17" s="20">
        <v>11</v>
      </c>
      <c r="B17" s="21">
        <v>2790</v>
      </c>
      <c r="C17" s="22" t="s">
        <v>49</v>
      </c>
      <c r="D17" s="23">
        <v>29160</v>
      </c>
      <c r="E17" s="24" t="s">
        <v>50</v>
      </c>
      <c r="F17" s="25">
        <v>3172</v>
      </c>
      <c r="G17" s="26" t="s">
        <v>76</v>
      </c>
      <c r="H17" s="26" t="s">
        <v>51</v>
      </c>
      <c r="I17" s="27">
        <v>42656</v>
      </c>
      <c r="J17" s="27">
        <v>42660</v>
      </c>
      <c r="K17" s="28">
        <v>5</v>
      </c>
      <c r="L17" s="157">
        <v>3</v>
      </c>
      <c r="M17" s="26"/>
      <c r="N17" s="19">
        <f t="shared" si="0"/>
        <v>4</v>
      </c>
    </row>
    <row r="18" spans="1:14" s="19" customFormat="1" ht="21.75" customHeight="1">
      <c r="A18" s="20">
        <v>12</v>
      </c>
      <c r="B18" s="21">
        <v>2796</v>
      </c>
      <c r="C18" s="22" t="s">
        <v>52</v>
      </c>
      <c r="D18" s="23">
        <v>29243</v>
      </c>
      <c r="E18" s="24" t="s">
        <v>16</v>
      </c>
      <c r="F18" s="25">
        <v>7087</v>
      </c>
      <c r="G18" s="26" t="s">
        <v>53</v>
      </c>
      <c r="H18" s="26" t="s">
        <v>80</v>
      </c>
      <c r="I18" s="27">
        <v>42657</v>
      </c>
      <c r="J18" s="27">
        <v>42661</v>
      </c>
      <c r="K18" s="28">
        <v>5</v>
      </c>
      <c r="L18" s="157">
        <v>3</v>
      </c>
      <c r="M18" s="26"/>
      <c r="N18" s="19">
        <f t="shared" si="0"/>
        <v>4</v>
      </c>
    </row>
    <row r="19" spans="1:14" s="19" customFormat="1" ht="21.75" customHeight="1">
      <c r="A19" s="20">
        <v>13</v>
      </c>
      <c r="B19" s="21">
        <v>278</v>
      </c>
      <c r="C19" s="22" t="s">
        <v>54</v>
      </c>
      <c r="D19" s="23">
        <v>28894</v>
      </c>
      <c r="E19" s="24" t="s">
        <v>50</v>
      </c>
      <c r="F19" s="25">
        <v>5631</v>
      </c>
      <c r="G19" s="26" t="s">
        <v>55</v>
      </c>
      <c r="H19" s="26" t="s">
        <v>80</v>
      </c>
      <c r="I19" s="27">
        <v>42660</v>
      </c>
      <c r="J19" s="27">
        <v>42664</v>
      </c>
      <c r="K19" s="28">
        <v>5</v>
      </c>
      <c r="L19" s="157">
        <v>5</v>
      </c>
      <c r="M19" s="26"/>
      <c r="N19" s="19">
        <f t="shared" si="0"/>
        <v>4</v>
      </c>
    </row>
    <row r="20" spans="1:14" s="19" customFormat="1" ht="21.75" customHeight="1">
      <c r="A20" s="20">
        <v>14</v>
      </c>
      <c r="B20" s="21">
        <v>2820</v>
      </c>
      <c r="C20" s="22" t="s">
        <v>56</v>
      </c>
      <c r="D20" s="23">
        <v>25454</v>
      </c>
      <c r="E20" s="24" t="s">
        <v>14</v>
      </c>
      <c r="F20" s="25">
        <v>5933</v>
      </c>
      <c r="G20" s="29" t="s">
        <v>57</v>
      </c>
      <c r="H20" s="29" t="s">
        <v>48</v>
      </c>
      <c r="I20" s="27">
        <v>42661</v>
      </c>
      <c r="J20" s="27">
        <v>42664</v>
      </c>
      <c r="K20" s="28">
        <v>4</v>
      </c>
      <c r="L20" s="157">
        <v>4</v>
      </c>
      <c r="M20" s="26"/>
      <c r="N20" s="19">
        <f t="shared" si="0"/>
        <v>3</v>
      </c>
    </row>
    <row r="21" spans="1:14" s="19" customFormat="1" ht="21.75" customHeight="1">
      <c r="A21" s="20">
        <v>15</v>
      </c>
      <c r="B21" s="21">
        <v>2821</v>
      </c>
      <c r="C21" s="22" t="s">
        <v>58</v>
      </c>
      <c r="D21" s="23">
        <v>29108</v>
      </c>
      <c r="E21" s="24" t="s">
        <v>16</v>
      </c>
      <c r="F21" s="25">
        <v>3353</v>
      </c>
      <c r="G21" s="26" t="s">
        <v>77</v>
      </c>
      <c r="H21" s="26" t="s">
        <v>38</v>
      </c>
      <c r="I21" s="27">
        <v>42661</v>
      </c>
      <c r="J21" s="27">
        <v>42664</v>
      </c>
      <c r="K21" s="28">
        <v>4</v>
      </c>
      <c r="L21" s="157">
        <v>4</v>
      </c>
      <c r="M21" s="26"/>
      <c r="N21" s="19">
        <f t="shared" si="0"/>
        <v>3</v>
      </c>
    </row>
    <row r="22" spans="1:14" s="19" customFormat="1" ht="21.75" customHeight="1">
      <c r="A22" s="20">
        <v>16</v>
      </c>
      <c r="B22" s="21">
        <v>2831</v>
      </c>
      <c r="C22" s="22" t="s">
        <v>59</v>
      </c>
      <c r="D22" s="23">
        <v>26226</v>
      </c>
      <c r="E22" s="24" t="s">
        <v>14</v>
      </c>
      <c r="F22" s="25">
        <v>5971</v>
      </c>
      <c r="G22" s="29" t="s">
        <v>15</v>
      </c>
      <c r="H22" s="26" t="s">
        <v>60</v>
      </c>
      <c r="I22" s="27">
        <v>42662</v>
      </c>
      <c r="J22" s="27">
        <v>42664</v>
      </c>
      <c r="K22" s="28">
        <v>3</v>
      </c>
      <c r="L22" s="157">
        <v>3</v>
      </c>
      <c r="M22" s="26"/>
      <c r="N22" s="19">
        <f t="shared" si="0"/>
        <v>2</v>
      </c>
    </row>
    <row r="23" spans="1:14" s="19" customFormat="1" ht="21.75" customHeight="1">
      <c r="A23" s="20">
        <v>17</v>
      </c>
      <c r="B23" s="21">
        <v>2832</v>
      </c>
      <c r="C23" s="22" t="s">
        <v>61</v>
      </c>
      <c r="D23" s="23">
        <v>29913</v>
      </c>
      <c r="E23" s="24" t="s">
        <v>50</v>
      </c>
      <c r="F23" s="25">
        <v>5634</v>
      </c>
      <c r="G23" s="26" t="s">
        <v>78</v>
      </c>
      <c r="H23" s="26" t="s">
        <v>48</v>
      </c>
      <c r="I23" s="27">
        <v>42662</v>
      </c>
      <c r="J23" s="27">
        <v>42664</v>
      </c>
      <c r="K23" s="28">
        <v>3</v>
      </c>
      <c r="L23" s="157">
        <v>3</v>
      </c>
      <c r="M23" s="26"/>
      <c r="N23" s="19">
        <f t="shared" si="0"/>
        <v>2</v>
      </c>
    </row>
    <row r="24" spans="1:14" s="19" customFormat="1" ht="21.75" customHeight="1">
      <c r="A24" s="20">
        <v>18</v>
      </c>
      <c r="B24" s="21">
        <v>2867</v>
      </c>
      <c r="C24" s="22" t="s">
        <v>62</v>
      </c>
      <c r="D24" s="23">
        <v>22912</v>
      </c>
      <c r="E24" s="24" t="s">
        <v>37</v>
      </c>
      <c r="F24" s="25">
        <v>3541</v>
      </c>
      <c r="G24" s="26" t="s">
        <v>74</v>
      </c>
      <c r="H24" s="26" t="s">
        <v>60</v>
      </c>
      <c r="I24" s="27">
        <v>42664</v>
      </c>
      <c r="J24" s="27">
        <v>42668</v>
      </c>
      <c r="K24" s="28">
        <v>5</v>
      </c>
      <c r="L24" s="157">
        <v>3</v>
      </c>
      <c r="M24" s="26"/>
      <c r="N24" s="19">
        <f t="shared" si="0"/>
        <v>4</v>
      </c>
    </row>
    <row r="25" spans="1:14" s="19" customFormat="1" ht="21.75" customHeight="1">
      <c r="A25" s="20">
        <v>19</v>
      </c>
      <c r="B25" s="21">
        <v>2870</v>
      </c>
      <c r="C25" s="22" t="s">
        <v>63</v>
      </c>
      <c r="D25" s="23">
        <v>28444</v>
      </c>
      <c r="E25" s="24" t="s">
        <v>50</v>
      </c>
      <c r="F25" s="25">
        <v>5653</v>
      </c>
      <c r="G25" s="26" t="s">
        <v>76</v>
      </c>
      <c r="H25" s="26" t="s">
        <v>38</v>
      </c>
      <c r="I25" s="27">
        <v>42667</v>
      </c>
      <c r="J25" s="27">
        <v>42671</v>
      </c>
      <c r="K25" s="28">
        <v>5</v>
      </c>
      <c r="L25" s="157">
        <v>5</v>
      </c>
      <c r="M25" s="26"/>
      <c r="N25" s="19">
        <f t="shared" si="0"/>
        <v>4</v>
      </c>
    </row>
    <row r="26" spans="1:14" s="19" customFormat="1" ht="21.75" customHeight="1">
      <c r="A26" s="20">
        <v>20</v>
      </c>
      <c r="B26" s="21">
        <v>2869</v>
      </c>
      <c r="C26" s="22" t="s">
        <v>64</v>
      </c>
      <c r="D26" s="23">
        <v>29096</v>
      </c>
      <c r="E26" s="24" t="s">
        <v>50</v>
      </c>
      <c r="F26" s="25">
        <v>5681</v>
      </c>
      <c r="G26" s="26" t="s">
        <v>77</v>
      </c>
      <c r="H26" s="26" t="s">
        <v>38</v>
      </c>
      <c r="I26" s="27">
        <v>42667</v>
      </c>
      <c r="J26" s="27">
        <v>42671</v>
      </c>
      <c r="K26" s="28">
        <v>5</v>
      </c>
      <c r="L26" s="157">
        <v>5</v>
      </c>
      <c r="M26" s="26"/>
      <c r="N26" s="19">
        <f t="shared" si="0"/>
        <v>4</v>
      </c>
    </row>
    <row r="27" spans="1:14" s="19" customFormat="1" ht="21.75" customHeight="1">
      <c r="A27" s="20">
        <v>21</v>
      </c>
      <c r="B27" s="21">
        <v>2885</v>
      </c>
      <c r="C27" s="22" t="s">
        <v>65</v>
      </c>
      <c r="D27" s="23">
        <v>29923</v>
      </c>
      <c r="E27" s="24" t="s">
        <v>66</v>
      </c>
      <c r="F27" s="25">
        <v>1346</v>
      </c>
      <c r="G27" s="26" t="s">
        <v>73</v>
      </c>
      <c r="H27" s="26" t="s">
        <v>38</v>
      </c>
      <c r="I27" s="27">
        <v>42667</v>
      </c>
      <c r="J27" s="27">
        <v>42671</v>
      </c>
      <c r="K27" s="28">
        <v>5</v>
      </c>
      <c r="L27" s="157">
        <v>5</v>
      </c>
      <c r="M27" s="26"/>
      <c r="N27" s="19">
        <f t="shared" si="0"/>
        <v>4</v>
      </c>
    </row>
    <row r="28" spans="1:14" s="19" customFormat="1" ht="21.75" customHeight="1">
      <c r="A28" s="20">
        <v>22</v>
      </c>
      <c r="B28" s="21">
        <v>304</v>
      </c>
      <c r="C28" s="22" t="s">
        <v>67</v>
      </c>
      <c r="D28" s="23">
        <v>27369</v>
      </c>
      <c r="E28" s="24" t="s">
        <v>14</v>
      </c>
      <c r="F28" s="25">
        <v>5946</v>
      </c>
      <c r="G28" s="35" t="s">
        <v>41</v>
      </c>
      <c r="H28" s="26" t="s">
        <v>81</v>
      </c>
      <c r="I28" s="27">
        <v>42667</v>
      </c>
      <c r="J28" s="27">
        <v>42671</v>
      </c>
      <c r="K28" s="28">
        <v>5</v>
      </c>
      <c r="L28" s="157">
        <v>5</v>
      </c>
      <c r="M28" s="26"/>
      <c r="N28" s="19">
        <f t="shared" si="0"/>
        <v>4</v>
      </c>
    </row>
    <row r="29" spans="1:14" s="19" customFormat="1" ht="21.75" customHeight="1">
      <c r="A29" s="20">
        <v>23</v>
      </c>
      <c r="B29" s="21">
        <v>2890</v>
      </c>
      <c r="C29" s="22" t="s">
        <v>68</v>
      </c>
      <c r="D29" s="23">
        <v>29673</v>
      </c>
      <c r="E29" s="24" t="s">
        <v>50</v>
      </c>
      <c r="F29" s="25">
        <v>5690</v>
      </c>
      <c r="G29" s="26" t="s">
        <v>74</v>
      </c>
      <c r="H29" s="26" t="s">
        <v>38</v>
      </c>
      <c r="I29" s="27">
        <v>42667</v>
      </c>
      <c r="J29" s="27">
        <v>42671</v>
      </c>
      <c r="K29" s="28">
        <v>5</v>
      </c>
      <c r="L29" s="157">
        <v>5</v>
      </c>
      <c r="M29" s="26"/>
      <c r="N29" s="19">
        <f t="shared" si="0"/>
        <v>4</v>
      </c>
    </row>
    <row r="30" spans="1:14" s="19" customFormat="1" ht="21.75" customHeight="1">
      <c r="A30" s="20">
        <v>24</v>
      </c>
      <c r="B30" s="21">
        <v>2914</v>
      </c>
      <c r="C30" s="22" t="s">
        <v>69</v>
      </c>
      <c r="D30" s="23">
        <v>28621</v>
      </c>
      <c r="E30" s="24" t="s">
        <v>70</v>
      </c>
      <c r="F30" s="25">
        <v>1844</v>
      </c>
      <c r="G30" s="26" t="s">
        <v>41</v>
      </c>
      <c r="H30" s="26" t="s">
        <v>51</v>
      </c>
      <c r="I30" s="27">
        <v>42669</v>
      </c>
      <c r="J30" s="27">
        <v>42672</v>
      </c>
      <c r="K30" s="28">
        <v>4</v>
      </c>
      <c r="L30" s="157">
        <v>3</v>
      </c>
      <c r="M30" s="26"/>
      <c r="N30" s="19">
        <f t="shared" si="0"/>
        <v>3</v>
      </c>
    </row>
    <row r="31" spans="1:14" s="19" customFormat="1" ht="21.75" customHeight="1">
      <c r="A31" s="149">
        <v>25</v>
      </c>
      <c r="B31" s="150">
        <v>322</v>
      </c>
      <c r="C31" s="129" t="s">
        <v>71</v>
      </c>
      <c r="D31" s="151">
        <v>31774</v>
      </c>
      <c r="E31" s="152" t="s">
        <v>72</v>
      </c>
      <c r="F31" s="153">
        <v>12113</v>
      </c>
      <c r="G31" s="154" t="s">
        <v>18</v>
      </c>
      <c r="H31" s="154" t="s">
        <v>38</v>
      </c>
      <c r="I31" s="64">
        <v>42671</v>
      </c>
      <c r="J31" s="64">
        <v>42674</v>
      </c>
      <c r="K31" s="146">
        <v>4</v>
      </c>
      <c r="L31" s="158">
        <v>2</v>
      </c>
      <c r="M31" s="154"/>
      <c r="N31" s="19">
        <f t="shared" si="0"/>
        <v>3</v>
      </c>
    </row>
    <row r="32" spans="1:13" ht="22.5" customHeight="1">
      <c r="A32" s="165" t="s">
        <v>134</v>
      </c>
      <c r="B32" s="165"/>
      <c r="C32" s="165"/>
      <c r="D32" s="165"/>
      <c r="E32" s="165"/>
      <c r="F32" s="165"/>
      <c r="G32" s="165"/>
      <c r="H32" s="165"/>
      <c r="I32" s="165"/>
      <c r="J32" s="165"/>
      <c r="K32" s="165"/>
      <c r="L32" s="165"/>
      <c r="M32" s="165"/>
    </row>
    <row r="33" spans="1:13" ht="21" customHeight="1">
      <c r="A33" s="30"/>
      <c r="B33" s="31"/>
      <c r="C33" s="31"/>
      <c r="D33" s="3"/>
      <c r="E33" s="3"/>
      <c r="F33" s="3"/>
      <c r="G33" s="32"/>
      <c r="H33" s="166" t="s">
        <v>132</v>
      </c>
      <c r="I33" s="166"/>
      <c r="J33" s="166"/>
      <c r="K33" s="166"/>
      <c r="L33" s="166"/>
      <c r="M33" s="166"/>
    </row>
    <row r="34" spans="2:13" ht="18.75" customHeight="1">
      <c r="B34" s="162" t="s">
        <v>19</v>
      </c>
      <c r="C34" s="162"/>
      <c r="D34" s="162"/>
      <c r="E34" s="162"/>
      <c r="F34" s="162"/>
      <c r="G34" s="162"/>
      <c r="H34" s="162" t="s">
        <v>20</v>
      </c>
      <c r="I34" s="162"/>
      <c r="J34" s="162"/>
      <c r="K34" s="162"/>
      <c r="L34" s="162"/>
      <c r="M34" s="162"/>
    </row>
    <row r="35" spans="2:13" ht="18.75" customHeight="1">
      <c r="B35" s="32"/>
      <c r="C35" s="32"/>
      <c r="D35" s="3"/>
      <c r="E35" s="3"/>
      <c r="F35" s="3"/>
      <c r="G35" s="32"/>
      <c r="H35" s="32"/>
      <c r="I35" s="33"/>
      <c r="J35" s="33"/>
      <c r="K35" s="34"/>
      <c r="L35" s="32"/>
      <c r="M35" s="4"/>
    </row>
    <row r="36" spans="2:13" ht="18.75" customHeight="1">
      <c r="B36" s="32"/>
      <c r="C36" s="32"/>
      <c r="D36" s="3"/>
      <c r="E36" s="3"/>
      <c r="F36" s="3"/>
      <c r="G36" s="32"/>
      <c r="H36" s="32"/>
      <c r="I36" s="33"/>
      <c r="J36" s="33"/>
      <c r="K36" s="34"/>
      <c r="L36" s="32"/>
      <c r="M36" s="4"/>
    </row>
    <row r="37" spans="2:13" ht="18.75" customHeight="1">
      <c r="B37" s="4"/>
      <c r="C37" s="4"/>
      <c r="D37" s="3"/>
      <c r="E37" s="3"/>
      <c r="F37" s="3"/>
      <c r="G37" s="32"/>
      <c r="H37" s="32"/>
      <c r="I37" s="33"/>
      <c r="J37" s="33"/>
      <c r="K37" s="34"/>
      <c r="L37" s="32"/>
      <c r="M37" s="4"/>
    </row>
    <row r="38" spans="2:13" ht="18.75" customHeight="1">
      <c r="B38" s="162" t="s">
        <v>21</v>
      </c>
      <c r="C38" s="162"/>
      <c r="D38" s="162"/>
      <c r="E38" s="162"/>
      <c r="F38" s="162"/>
      <c r="G38" s="162"/>
      <c r="H38" s="162" t="s">
        <v>22</v>
      </c>
      <c r="I38" s="162"/>
      <c r="J38" s="162"/>
      <c r="K38" s="162"/>
      <c r="L38" s="162"/>
      <c r="M38" s="162"/>
    </row>
  </sheetData>
  <sheetProtection/>
  <mergeCells count="10">
    <mergeCell ref="A1:L1"/>
    <mergeCell ref="A2:L2"/>
    <mergeCell ref="A4:L4"/>
    <mergeCell ref="E6:F6"/>
    <mergeCell ref="B38:G38"/>
    <mergeCell ref="H38:M38"/>
    <mergeCell ref="A32:M32"/>
    <mergeCell ref="H33:M33"/>
    <mergeCell ref="B34:G34"/>
    <mergeCell ref="H34:M34"/>
  </mergeCells>
  <printOptions/>
  <pageMargins left="0.25" right="0" top="0.5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4"/>
  <sheetViews>
    <sheetView zoomScalePageLayoutView="0" workbookViewId="0" topLeftCell="A4">
      <selection activeCell="V25" sqref="V25"/>
    </sheetView>
  </sheetViews>
  <sheetFormatPr defaultColWidth="9.00390625" defaultRowHeight="15.75"/>
  <cols>
    <col min="1" max="1" width="5.00390625" style="0" customWidth="1"/>
    <col min="2" max="2" width="19.50390625" style="0" customWidth="1"/>
    <col min="3" max="3" width="8.75390625" style="0" customWidth="1"/>
    <col min="4" max="4" width="8.375" style="0" customWidth="1"/>
    <col min="5" max="5" width="20.75390625" style="0" customWidth="1"/>
    <col min="10" max="10" width="10.125" style="0" customWidth="1"/>
  </cols>
  <sheetData>
    <row r="1" spans="1:17" s="19" customFormat="1" ht="16.5">
      <c r="A1" s="173" t="s">
        <v>82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</row>
    <row r="2" spans="1:17" s="19" customFormat="1" ht="15.75">
      <c r="A2" s="174" t="s">
        <v>130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</row>
    <row r="3" spans="1:17" s="19" customFormat="1" ht="15.75">
      <c r="A3" s="175" t="s">
        <v>83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</row>
    <row r="4" spans="1:17" s="19" customFormat="1" ht="15.75">
      <c r="A4" s="37"/>
      <c r="B4" s="37"/>
      <c r="C4" s="38"/>
      <c r="D4" s="38"/>
      <c r="E4" s="38"/>
      <c r="F4" s="37"/>
      <c r="G4" s="37"/>
      <c r="H4" s="37"/>
      <c r="I4" s="39"/>
      <c r="J4" s="37"/>
      <c r="K4" s="37"/>
      <c r="L4" s="37"/>
      <c r="M4" s="37"/>
      <c r="N4" s="37"/>
      <c r="O4" s="37"/>
      <c r="P4" s="39"/>
      <c r="Q4" s="37"/>
    </row>
    <row r="5" spans="1:17" s="19" customFormat="1" ht="15.75">
      <c r="A5" s="40" t="s">
        <v>84</v>
      </c>
      <c r="B5" s="37"/>
      <c r="C5" s="38"/>
      <c r="D5" s="38"/>
      <c r="E5" s="38"/>
      <c r="F5" s="37"/>
      <c r="G5" s="37"/>
      <c r="H5" s="37"/>
      <c r="I5" s="39"/>
      <c r="J5" s="37"/>
      <c r="K5" s="37"/>
      <c r="L5" s="37"/>
      <c r="M5" s="37"/>
      <c r="N5" s="37"/>
      <c r="O5" s="37"/>
      <c r="P5" s="39"/>
      <c r="Q5" s="37"/>
    </row>
    <row r="6" spans="1:17" s="19" customFormat="1" ht="15.75">
      <c r="A6" s="171" t="s">
        <v>85</v>
      </c>
      <c r="B6" s="176" t="s">
        <v>4</v>
      </c>
      <c r="C6" s="171" t="s">
        <v>86</v>
      </c>
      <c r="D6" s="171"/>
      <c r="E6" s="176" t="s">
        <v>87</v>
      </c>
      <c r="F6" s="171" t="s">
        <v>88</v>
      </c>
      <c r="G6" s="171" t="s">
        <v>89</v>
      </c>
      <c r="H6" s="41"/>
      <c r="I6" s="172" t="s">
        <v>90</v>
      </c>
      <c r="J6" s="171" t="s">
        <v>91</v>
      </c>
      <c r="K6" s="171"/>
      <c r="L6" s="171" t="s">
        <v>92</v>
      </c>
      <c r="M6" s="171"/>
      <c r="N6" s="171"/>
      <c r="O6" s="171"/>
      <c r="P6" s="172" t="s">
        <v>93</v>
      </c>
      <c r="Q6" s="171" t="s">
        <v>94</v>
      </c>
    </row>
    <row r="7" spans="1:17" s="19" customFormat="1" ht="15.75">
      <c r="A7" s="171"/>
      <c r="B7" s="177"/>
      <c r="C7" s="171"/>
      <c r="D7" s="171"/>
      <c r="E7" s="177"/>
      <c r="F7" s="171"/>
      <c r="G7" s="171"/>
      <c r="H7" s="41"/>
      <c r="I7" s="172"/>
      <c r="J7" s="171" t="s">
        <v>95</v>
      </c>
      <c r="K7" s="171" t="s">
        <v>96</v>
      </c>
      <c r="L7" s="171" t="s">
        <v>97</v>
      </c>
      <c r="M7" s="171"/>
      <c r="N7" s="171"/>
      <c r="O7" s="171" t="s">
        <v>98</v>
      </c>
      <c r="P7" s="172"/>
      <c r="Q7" s="171"/>
    </row>
    <row r="8" spans="1:17" s="19" customFormat="1" ht="15.75">
      <c r="A8" s="171"/>
      <c r="B8" s="178"/>
      <c r="C8" s="41" t="s">
        <v>99</v>
      </c>
      <c r="D8" s="41" t="s">
        <v>100</v>
      </c>
      <c r="E8" s="178"/>
      <c r="F8" s="171"/>
      <c r="G8" s="171"/>
      <c r="H8" s="41"/>
      <c r="I8" s="172"/>
      <c r="J8" s="171"/>
      <c r="K8" s="171"/>
      <c r="L8" s="41" t="s">
        <v>101</v>
      </c>
      <c r="M8" s="41" t="s">
        <v>10</v>
      </c>
      <c r="N8" s="41" t="s">
        <v>102</v>
      </c>
      <c r="O8" s="171"/>
      <c r="P8" s="172"/>
      <c r="Q8" s="171"/>
    </row>
    <row r="9" spans="1:17" s="19" customFormat="1" ht="15.75">
      <c r="A9" s="42" t="s">
        <v>103</v>
      </c>
      <c r="B9" s="42" t="s">
        <v>104</v>
      </c>
      <c r="C9" s="42">
        <v>1</v>
      </c>
      <c r="D9" s="42">
        <v>2</v>
      </c>
      <c r="E9" s="42">
        <v>3</v>
      </c>
      <c r="F9" s="42">
        <v>4</v>
      </c>
      <c r="G9" s="42">
        <v>5</v>
      </c>
      <c r="H9" s="42">
        <v>6</v>
      </c>
      <c r="I9" s="42">
        <v>7</v>
      </c>
      <c r="J9" s="42">
        <v>8</v>
      </c>
      <c r="K9" s="42">
        <v>9</v>
      </c>
      <c r="L9" s="42">
        <v>10</v>
      </c>
      <c r="M9" s="42">
        <v>11</v>
      </c>
      <c r="N9" s="42">
        <v>12</v>
      </c>
      <c r="O9" s="42">
        <v>13</v>
      </c>
      <c r="P9" s="42">
        <v>14</v>
      </c>
      <c r="Q9" s="42" t="s">
        <v>105</v>
      </c>
    </row>
    <row r="10" spans="1:17" s="44" customFormat="1" ht="21" customHeight="1">
      <c r="A10" s="43" t="s">
        <v>103</v>
      </c>
      <c r="B10" s="168" t="s">
        <v>106</v>
      </c>
      <c r="C10" s="168"/>
      <c r="D10" s="168"/>
      <c r="E10" s="168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68"/>
    </row>
    <row r="11" spans="1:17" s="26" customFormat="1" ht="15.75">
      <c r="A11" s="45" t="s">
        <v>107</v>
      </c>
      <c r="B11" s="46" t="s">
        <v>108</v>
      </c>
      <c r="C11" s="47"/>
      <c r="D11" s="48"/>
      <c r="E11" s="49"/>
      <c r="F11" s="45"/>
      <c r="G11" s="45"/>
      <c r="H11" s="45"/>
      <c r="I11" s="50"/>
      <c r="J11" s="42"/>
      <c r="K11" s="45"/>
      <c r="L11" s="49"/>
      <c r="M11" s="45"/>
      <c r="N11" s="45"/>
      <c r="O11" s="45"/>
      <c r="P11" s="50"/>
      <c r="Q11" s="45"/>
    </row>
    <row r="12" spans="1:19" s="26" customFormat="1" ht="16.5">
      <c r="A12" s="51">
        <v>1</v>
      </c>
      <c r="B12" s="12" t="s">
        <v>24</v>
      </c>
      <c r="C12" s="144">
        <v>28641</v>
      </c>
      <c r="D12" s="53"/>
      <c r="E12" s="16" t="s">
        <v>25</v>
      </c>
      <c r="F12" s="54"/>
      <c r="G12" s="54"/>
      <c r="H12" s="54"/>
      <c r="I12" s="55"/>
      <c r="J12" s="56" t="s">
        <v>109</v>
      </c>
      <c r="K12" s="54"/>
      <c r="L12" s="147">
        <v>42646</v>
      </c>
      <c r="M12" s="17">
        <v>42650</v>
      </c>
      <c r="N12" s="179">
        <v>5</v>
      </c>
      <c r="O12" s="54"/>
      <c r="P12" s="55"/>
      <c r="Q12" s="54"/>
      <c r="S12" s="180"/>
    </row>
    <row r="13" spans="1:19" s="26" customFormat="1" ht="16.5">
      <c r="A13" s="57">
        <v>2</v>
      </c>
      <c r="B13" s="22" t="s">
        <v>27</v>
      </c>
      <c r="C13" s="145"/>
      <c r="D13" s="53">
        <v>1963</v>
      </c>
      <c r="E13" s="26" t="s">
        <v>77</v>
      </c>
      <c r="F13" s="58"/>
      <c r="G13" s="23"/>
      <c r="H13" s="58"/>
      <c r="I13" s="59"/>
      <c r="J13" s="60" t="s">
        <v>109</v>
      </c>
      <c r="K13" s="58"/>
      <c r="L13" s="148">
        <v>42646</v>
      </c>
      <c r="M13" s="27">
        <v>42650</v>
      </c>
      <c r="N13" s="181">
        <v>5</v>
      </c>
      <c r="O13" s="58"/>
      <c r="P13" s="59"/>
      <c r="Q13" s="58"/>
      <c r="S13" s="23"/>
    </row>
    <row r="14" spans="1:19" s="26" customFormat="1" ht="16.5">
      <c r="A14" s="51">
        <v>3</v>
      </c>
      <c r="B14" s="22" t="s">
        <v>30</v>
      </c>
      <c r="C14" s="145"/>
      <c r="D14" s="53">
        <v>1978</v>
      </c>
      <c r="E14" s="26" t="s">
        <v>79</v>
      </c>
      <c r="F14" s="58"/>
      <c r="G14" s="23"/>
      <c r="H14" s="58"/>
      <c r="I14" s="59"/>
      <c r="J14" s="60" t="s">
        <v>109</v>
      </c>
      <c r="K14" s="58"/>
      <c r="L14" s="148">
        <v>42646</v>
      </c>
      <c r="M14" s="27">
        <v>42650</v>
      </c>
      <c r="N14" s="181">
        <v>5</v>
      </c>
      <c r="O14" s="58"/>
      <c r="P14" s="59"/>
      <c r="Q14" s="58"/>
      <c r="S14" s="23"/>
    </row>
    <row r="15" spans="1:19" s="26" customFormat="1" ht="16.5">
      <c r="A15" s="57">
        <v>4</v>
      </c>
      <c r="B15" s="22" t="s">
        <v>32</v>
      </c>
      <c r="C15" s="145"/>
      <c r="D15" s="53">
        <v>1984</v>
      </c>
      <c r="E15" s="29" t="s">
        <v>139</v>
      </c>
      <c r="F15" s="58"/>
      <c r="G15" s="23"/>
      <c r="H15" s="58"/>
      <c r="I15" s="59"/>
      <c r="J15" s="60" t="s">
        <v>109</v>
      </c>
      <c r="K15" s="58"/>
      <c r="L15" s="27">
        <v>42647</v>
      </c>
      <c r="M15" s="27">
        <v>42650</v>
      </c>
      <c r="N15" s="182">
        <v>4</v>
      </c>
      <c r="O15" s="58"/>
      <c r="P15" s="59"/>
      <c r="Q15" s="58"/>
      <c r="S15" s="23"/>
    </row>
    <row r="16" spans="1:19" s="26" customFormat="1" ht="16.5">
      <c r="A16" s="51">
        <v>5</v>
      </c>
      <c r="B16" s="22" t="s">
        <v>34</v>
      </c>
      <c r="C16" s="145">
        <v>28711</v>
      </c>
      <c r="D16" s="53"/>
      <c r="E16" s="29" t="s">
        <v>15</v>
      </c>
      <c r="F16" s="58"/>
      <c r="G16" s="23"/>
      <c r="H16" s="58"/>
      <c r="I16" s="59"/>
      <c r="J16" s="60" t="s">
        <v>109</v>
      </c>
      <c r="K16" s="58"/>
      <c r="L16" s="27">
        <v>42647</v>
      </c>
      <c r="M16" s="27">
        <v>42650</v>
      </c>
      <c r="N16" s="182">
        <v>4</v>
      </c>
      <c r="O16" s="58"/>
      <c r="P16" s="59"/>
      <c r="Q16" s="58"/>
      <c r="S16" s="23"/>
    </row>
    <row r="17" spans="1:19" s="26" customFormat="1" ht="16.5">
      <c r="A17" s="57">
        <v>6</v>
      </c>
      <c r="B17" s="22" t="s">
        <v>36</v>
      </c>
      <c r="C17" s="145"/>
      <c r="D17" s="53">
        <v>1970</v>
      </c>
      <c r="E17" s="29" t="s">
        <v>137</v>
      </c>
      <c r="F17" s="58"/>
      <c r="G17" s="23"/>
      <c r="H17" s="58"/>
      <c r="I17" s="59"/>
      <c r="J17" s="60" t="s">
        <v>109</v>
      </c>
      <c r="K17" s="58"/>
      <c r="L17" s="27">
        <v>42650</v>
      </c>
      <c r="M17" s="27">
        <v>42654</v>
      </c>
      <c r="N17" s="182">
        <v>3</v>
      </c>
      <c r="O17" s="58"/>
      <c r="P17" s="59"/>
      <c r="Q17" s="58"/>
      <c r="S17" s="23"/>
    </row>
    <row r="18" spans="1:19" s="26" customFormat="1" ht="16.5">
      <c r="A18" s="51">
        <v>7</v>
      </c>
      <c r="B18" s="22" t="s">
        <v>39</v>
      </c>
      <c r="C18" s="145">
        <v>32302</v>
      </c>
      <c r="D18" s="53"/>
      <c r="E18" s="26" t="s">
        <v>135</v>
      </c>
      <c r="F18" s="58"/>
      <c r="G18" s="23"/>
      <c r="H18" s="58"/>
      <c r="I18" s="59"/>
      <c r="J18" s="60" t="s">
        <v>109</v>
      </c>
      <c r="K18" s="58"/>
      <c r="L18" s="27">
        <v>42650</v>
      </c>
      <c r="M18" s="27">
        <v>42654</v>
      </c>
      <c r="N18" s="182">
        <v>3</v>
      </c>
      <c r="O18" s="58"/>
      <c r="P18" s="59"/>
      <c r="Q18" s="58"/>
      <c r="S18" s="23"/>
    </row>
    <row r="19" spans="1:19" s="26" customFormat="1" ht="16.5">
      <c r="A19" s="57">
        <v>8</v>
      </c>
      <c r="B19" s="22" t="s">
        <v>43</v>
      </c>
      <c r="C19" s="145">
        <v>29031</v>
      </c>
      <c r="D19" s="53"/>
      <c r="E19" s="26" t="s">
        <v>45</v>
      </c>
      <c r="F19" s="58"/>
      <c r="G19" s="23"/>
      <c r="H19" s="58"/>
      <c r="I19" s="59"/>
      <c r="J19" s="60" t="s">
        <v>109</v>
      </c>
      <c r="K19" s="58"/>
      <c r="L19" s="27">
        <v>42650</v>
      </c>
      <c r="M19" s="27">
        <v>42654</v>
      </c>
      <c r="N19" s="182">
        <v>3</v>
      </c>
      <c r="O19" s="58"/>
      <c r="P19" s="59"/>
      <c r="Q19" s="58"/>
      <c r="S19" s="23"/>
    </row>
    <row r="20" spans="1:19" s="26" customFormat="1" ht="16.5">
      <c r="A20" s="51">
        <v>9</v>
      </c>
      <c r="B20" s="22" t="s">
        <v>46</v>
      </c>
      <c r="C20" s="145"/>
      <c r="D20" s="53">
        <v>1962</v>
      </c>
      <c r="E20" s="35" t="s">
        <v>75</v>
      </c>
      <c r="F20" s="58"/>
      <c r="G20" s="23"/>
      <c r="H20" s="58"/>
      <c r="I20" s="59"/>
      <c r="J20" s="60" t="s">
        <v>109</v>
      </c>
      <c r="K20" s="58"/>
      <c r="L20" s="27">
        <v>42655</v>
      </c>
      <c r="M20" s="27">
        <v>42658</v>
      </c>
      <c r="N20" s="182">
        <v>3</v>
      </c>
      <c r="O20" s="58"/>
      <c r="P20" s="59"/>
      <c r="Q20" s="58"/>
      <c r="S20" s="23"/>
    </row>
    <row r="21" spans="1:19" s="26" customFormat="1" ht="16.5">
      <c r="A21" s="57">
        <v>10</v>
      </c>
      <c r="B21" s="22" t="s">
        <v>47</v>
      </c>
      <c r="C21" s="145"/>
      <c r="D21" s="53">
        <v>1962</v>
      </c>
      <c r="E21" s="35" t="s">
        <v>75</v>
      </c>
      <c r="F21" s="58"/>
      <c r="G21" s="23"/>
      <c r="H21" s="58"/>
      <c r="I21" s="59"/>
      <c r="J21" s="60" t="s">
        <v>109</v>
      </c>
      <c r="K21" s="58"/>
      <c r="L21" s="27">
        <v>42656</v>
      </c>
      <c r="M21" s="27">
        <v>42660</v>
      </c>
      <c r="N21" s="182">
        <v>3</v>
      </c>
      <c r="O21" s="58"/>
      <c r="P21" s="59"/>
      <c r="Q21" s="58"/>
      <c r="S21" s="23"/>
    </row>
    <row r="22" spans="1:19" s="26" customFormat="1" ht="16.5">
      <c r="A22" s="51">
        <v>11</v>
      </c>
      <c r="B22" s="22" t="s">
        <v>49</v>
      </c>
      <c r="C22" s="145"/>
      <c r="D22" s="53">
        <v>1979</v>
      </c>
      <c r="E22" s="26" t="s">
        <v>76</v>
      </c>
      <c r="F22" s="58"/>
      <c r="G22" s="23"/>
      <c r="H22" s="58"/>
      <c r="I22" s="59"/>
      <c r="J22" s="60" t="s">
        <v>109</v>
      </c>
      <c r="K22" s="58"/>
      <c r="L22" s="27">
        <v>42656</v>
      </c>
      <c r="M22" s="27">
        <v>42660</v>
      </c>
      <c r="N22" s="182">
        <v>3</v>
      </c>
      <c r="O22" s="58"/>
      <c r="P22" s="59"/>
      <c r="Q22" s="58"/>
      <c r="S22" s="23"/>
    </row>
    <row r="23" spans="1:19" s="26" customFormat="1" ht="16.5">
      <c r="A23" s="57">
        <v>12</v>
      </c>
      <c r="B23" s="22" t="s">
        <v>52</v>
      </c>
      <c r="C23" s="145">
        <v>29243</v>
      </c>
      <c r="D23" s="53"/>
      <c r="E23" s="26" t="s">
        <v>136</v>
      </c>
      <c r="F23" s="58"/>
      <c r="G23" s="23"/>
      <c r="H23" s="58"/>
      <c r="I23" s="59"/>
      <c r="J23" s="60" t="s">
        <v>109</v>
      </c>
      <c r="K23" s="58"/>
      <c r="L23" s="27">
        <v>42657</v>
      </c>
      <c r="M23" s="27">
        <v>42661</v>
      </c>
      <c r="N23" s="182">
        <v>3</v>
      </c>
      <c r="O23" s="58"/>
      <c r="P23" s="59"/>
      <c r="Q23" s="58"/>
      <c r="S23" s="23"/>
    </row>
    <row r="24" spans="1:19" s="26" customFormat="1" ht="16.5">
      <c r="A24" s="51">
        <v>13</v>
      </c>
      <c r="B24" s="22" t="s">
        <v>54</v>
      </c>
      <c r="C24" s="145"/>
      <c r="D24" s="53">
        <v>1979</v>
      </c>
      <c r="E24" s="26" t="s">
        <v>55</v>
      </c>
      <c r="F24" s="58"/>
      <c r="G24" s="23"/>
      <c r="H24" s="58"/>
      <c r="I24" s="59"/>
      <c r="J24" s="60" t="s">
        <v>109</v>
      </c>
      <c r="K24" s="58"/>
      <c r="L24" s="27">
        <v>42660</v>
      </c>
      <c r="M24" s="27">
        <v>42664</v>
      </c>
      <c r="N24" s="182">
        <v>5</v>
      </c>
      <c r="O24" s="58"/>
      <c r="P24" s="59"/>
      <c r="Q24" s="58"/>
      <c r="S24" s="23"/>
    </row>
    <row r="25" spans="1:19" s="26" customFormat="1" ht="16.5">
      <c r="A25" s="57">
        <v>14</v>
      </c>
      <c r="B25" s="22" t="s">
        <v>56</v>
      </c>
      <c r="C25" s="145">
        <v>25454</v>
      </c>
      <c r="D25" s="53"/>
      <c r="E25" s="29" t="s">
        <v>138</v>
      </c>
      <c r="F25" s="21"/>
      <c r="G25" s="23"/>
      <c r="H25" s="58"/>
      <c r="I25" s="59"/>
      <c r="J25" s="60" t="s">
        <v>109</v>
      </c>
      <c r="L25" s="27">
        <v>42661</v>
      </c>
      <c r="M25" s="27">
        <v>42664</v>
      </c>
      <c r="N25" s="182">
        <v>4</v>
      </c>
      <c r="P25" s="59"/>
      <c r="Q25" s="58"/>
      <c r="S25" s="23"/>
    </row>
    <row r="26" spans="1:19" s="26" customFormat="1" ht="16.5">
      <c r="A26" s="51">
        <v>15</v>
      </c>
      <c r="B26" s="22" t="s">
        <v>58</v>
      </c>
      <c r="C26" s="145">
        <v>29108</v>
      </c>
      <c r="D26" s="53"/>
      <c r="E26" s="26" t="s">
        <v>77</v>
      </c>
      <c r="F26" s="21"/>
      <c r="G26" s="23"/>
      <c r="H26" s="58"/>
      <c r="I26" s="59"/>
      <c r="J26" s="60" t="s">
        <v>109</v>
      </c>
      <c r="L26" s="27">
        <v>42661</v>
      </c>
      <c r="M26" s="27">
        <v>42664</v>
      </c>
      <c r="N26" s="182">
        <v>4</v>
      </c>
      <c r="P26" s="59"/>
      <c r="Q26" s="58"/>
      <c r="S26" s="23"/>
    </row>
    <row r="27" spans="1:19" s="26" customFormat="1" ht="16.5">
      <c r="A27" s="57">
        <v>16</v>
      </c>
      <c r="B27" s="22" t="s">
        <v>59</v>
      </c>
      <c r="C27" s="145">
        <v>26226</v>
      </c>
      <c r="D27" s="53"/>
      <c r="E27" s="35" t="s">
        <v>15</v>
      </c>
      <c r="F27" s="21"/>
      <c r="G27" s="23"/>
      <c r="H27" s="58"/>
      <c r="I27" s="59"/>
      <c r="J27" s="60" t="s">
        <v>109</v>
      </c>
      <c r="L27" s="27">
        <v>42662</v>
      </c>
      <c r="M27" s="27">
        <v>42664</v>
      </c>
      <c r="N27" s="182">
        <v>3</v>
      </c>
      <c r="P27" s="59"/>
      <c r="Q27" s="58"/>
      <c r="S27" s="23"/>
    </row>
    <row r="28" spans="1:19" s="26" customFormat="1" ht="16.5">
      <c r="A28" s="51">
        <v>17</v>
      </c>
      <c r="B28" s="22" t="s">
        <v>61</v>
      </c>
      <c r="C28" s="145"/>
      <c r="D28" s="53">
        <v>1981</v>
      </c>
      <c r="E28" s="26" t="s">
        <v>78</v>
      </c>
      <c r="F28" s="21"/>
      <c r="G28" s="23"/>
      <c r="H28" s="58"/>
      <c r="I28" s="59"/>
      <c r="J28" s="60" t="s">
        <v>109</v>
      </c>
      <c r="L28" s="27">
        <v>42662</v>
      </c>
      <c r="M28" s="27">
        <v>42664</v>
      </c>
      <c r="N28" s="182">
        <v>3</v>
      </c>
      <c r="P28" s="59"/>
      <c r="Q28" s="58"/>
      <c r="S28" s="23"/>
    </row>
    <row r="29" spans="1:19" s="26" customFormat="1" ht="16.5">
      <c r="A29" s="57">
        <v>18</v>
      </c>
      <c r="B29" s="22" t="s">
        <v>62</v>
      </c>
      <c r="C29" s="145">
        <v>22912</v>
      </c>
      <c r="D29" s="53"/>
      <c r="E29" s="26" t="s">
        <v>74</v>
      </c>
      <c r="F29" s="21"/>
      <c r="G29" s="23"/>
      <c r="H29" s="58"/>
      <c r="I29" s="59"/>
      <c r="J29" s="60" t="s">
        <v>109</v>
      </c>
      <c r="L29" s="27">
        <v>42664</v>
      </c>
      <c r="M29" s="27">
        <v>42668</v>
      </c>
      <c r="N29" s="182">
        <v>3</v>
      </c>
      <c r="P29" s="59"/>
      <c r="Q29" s="58"/>
      <c r="S29" s="23"/>
    </row>
    <row r="30" spans="1:19" s="26" customFormat="1" ht="16.5">
      <c r="A30" s="51">
        <v>19</v>
      </c>
      <c r="B30" s="22" t="s">
        <v>63</v>
      </c>
      <c r="C30" s="145"/>
      <c r="D30" s="53">
        <v>1977</v>
      </c>
      <c r="E30" s="26" t="s">
        <v>76</v>
      </c>
      <c r="F30" s="21"/>
      <c r="G30" s="23"/>
      <c r="H30" s="58"/>
      <c r="I30" s="59"/>
      <c r="J30" s="60" t="s">
        <v>109</v>
      </c>
      <c r="L30" s="27">
        <v>42667</v>
      </c>
      <c r="M30" s="27">
        <v>42671</v>
      </c>
      <c r="N30" s="182">
        <v>5</v>
      </c>
      <c r="P30" s="59"/>
      <c r="Q30" s="58"/>
      <c r="S30" s="23"/>
    </row>
    <row r="31" spans="1:19" s="26" customFormat="1" ht="16.5">
      <c r="A31" s="57">
        <v>20</v>
      </c>
      <c r="B31" s="22" t="s">
        <v>64</v>
      </c>
      <c r="C31" s="145">
        <v>29096</v>
      </c>
      <c r="D31" s="53"/>
      <c r="E31" s="26" t="s">
        <v>77</v>
      </c>
      <c r="F31" s="21"/>
      <c r="G31" s="23"/>
      <c r="H31" s="58"/>
      <c r="I31" s="59"/>
      <c r="J31" s="60" t="s">
        <v>109</v>
      </c>
      <c r="L31" s="27">
        <v>42667</v>
      </c>
      <c r="M31" s="27">
        <v>42671</v>
      </c>
      <c r="N31" s="182">
        <v>5</v>
      </c>
      <c r="P31" s="59"/>
      <c r="Q31" s="58"/>
      <c r="S31" s="23"/>
    </row>
    <row r="32" spans="1:19" s="26" customFormat="1" ht="16.5">
      <c r="A32" s="51">
        <v>21</v>
      </c>
      <c r="B32" s="22" t="s">
        <v>65</v>
      </c>
      <c r="C32" s="145"/>
      <c r="D32" s="53">
        <v>1981</v>
      </c>
      <c r="E32" s="26" t="s">
        <v>73</v>
      </c>
      <c r="F32" s="21"/>
      <c r="G32" s="23"/>
      <c r="H32" s="58"/>
      <c r="I32" s="59"/>
      <c r="J32" s="60" t="s">
        <v>109</v>
      </c>
      <c r="L32" s="27">
        <v>42667</v>
      </c>
      <c r="M32" s="27">
        <v>42671</v>
      </c>
      <c r="N32" s="182">
        <v>5</v>
      </c>
      <c r="P32" s="59"/>
      <c r="Q32" s="58"/>
      <c r="S32" s="23"/>
    </row>
    <row r="33" spans="1:19" s="26" customFormat="1" ht="16.5">
      <c r="A33" s="57">
        <v>22</v>
      </c>
      <c r="B33" s="22" t="s">
        <v>67</v>
      </c>
      <c r="C33" s="145">
        <v>27369</v>
      </c>
      <c r="D33" s="53"/>
      <c r="E33" s="35" t="s">
        <v>137</v>
      </c>
      <c r="F33" s="21"/>
      <c r="G33" s="23"/>
      <c r="H33" s="58"/>
      <c r="I33" s="59"/>
      <c r="J33" s="60" t="s">
        <v>109</v>
      </c>
      <c r="L33" s="27">
        <v>42667</v>
      </c>
      <c r="M33" s="27">
        <v>42671</v>
      </c>
      <c r="N33" s="182">
        <v>5</v>
      </c>
      <c r="P33" s="59"/>
      <c r="Q33" s="58"/>
      <c r="S33" s="23"/>
    </row>
    <row r="34" spans="1:19" s="26" customFormat="1" ht="16.5">
      <c r="A34" s="51">
        <v>23</v>
      </c>
      <c r="B34" s="22" t="s">
        <v>68</v>
      </c>
      <c r="C34" s="145">
        <v>29673</v>
      </c>
      <c r="D34" s="53"/>
      <c r="E34" s="26" t="s">
        <v>74</v>
      </c>
      <c r="F34" s="21"/>
      <c r="G34" s="23"/>
      <c r="H34" s="58"/>
      <c r="I34" s="59"/>
      <c r="J34" s="60" t="s">
        <v>109</v>
      </c>
      <c r="L34" s="27">
        <v>42667</v>
      </c>
      <c r="M34" s="27">
        <v>42671</v>
      </c>
      <c r="N34" s="182">
        <v>5</v>
      </c>
      <c r="P34" s="59"/>
      <c r="Q34" s="58"/>
      <c r="S34" s="23"/>
    </row>
    <row r="35" spans="1:19" s="26" customFormat="1" ht="16.5">
      <c r="A35" s="57">
        <v>24</v>
      </c>
      <c r="B35" s="22" t="s">
        <v>69</v>
      </c>
      <c r="C35" s="145">
        <v>28621</v>
      </c>
      <c r="D35" s="53"/>
      <c r="E35" s="29" t="s">
        <v>137</v>
      </c>
      <c r="F35" s="21"/>
      <c r="G35" s="23"/>
      <c r="H35" s="58"/>
      <c r="I35" s="59"/>
      <c r="J35" s="60" t="s">
        <v>109</v>
      </c>
      <c r="L35" s="27">
        <v>42669</v>
      </c>
      <c r="M35" s="27">
        <v>42672</v>
      </c>
      <c r="N35" s="182">
        <v>3</v>
      </c>
      <c r="P35" s="59"/>
      <c r="Q35" s="58"/>
      <c r="S35" s="23"/>
    </row>
    <row r="36" spans="1:19" s="26" customFormat="1" ht="16.5">
      <c r="A36" s="51">
        <v>25</v>
      </c>
      <c r="B36" s="22" t="s">
        <v>71</v>
      </c>
      <c r="C36" s="145"/>
      <c r="D36" s="53">
        <v>1986</v>
      </c>
      <c r="E36" s="29" t="s">
        <v>139</v>
      </c>
      <c r="F36" s="21"/>
      <c r="G36" s="23"/>
      <c r="H36" s="58"/>
      <c r="I36" s="59"/>
      <c r="J36" s="60" t="s">
        <v>109</v>
      </c>
      <c r="L36" s="64">
        <v>42671</v>
      </c>
      <c r="M36" s="64">
        <v>42674</v>
      </c>
      <c r="N36" s="183">
        <v>2</v>
      </c>
      <c r="P36" s="59"/>
      <c r="Q36" s="58"/>
      <c r="S36" s="23"/>
    </row>
    <row r="37" spans="1:17" s="26" customFormat="1" ht="18.75">
      <c r="A37" s="45" t="s">
        <v>110</v>
      </c>
      <c r="B37" s="65" t="s">
        <v>111</v>
      </c>
      <c r="C37" s="66"/>
      <c r="D37" s="67"/>
      <c r="E37" s="68"/>
      <c r="F37" s="69"/>
      <c r="G37" s="42"/>
      <c r="H37" s="42"/>
      <c r="I37" s="70"/>
      <c r="J37" s="42"/>
      <c r="K37" s="71"/>
      <c r="L37" s="72"/>
      <c r="M37" s="71"/>
      <c r="N37" s="42"/>
      <c r="O37" s="42"/>
      <c r="P37" s="73"/>
      <c r="Q37" s="42"/>
    </row>
    <row r="38" spans="1:17" s="86" customFormat="1" ht="18.75">
      <c r="A38" s="74"/>
      <c r="B38" s="75"/>
      <c r="C38" s="76"/>
      <c r="D38" s="77"/>
      <c r="E38" s="78"/>
      <c r="F38" s="79"/>
      <c r="G38" s="80"/>
      <c r="H38" s="80"/>
      <c r="I38" s="81"/>
      <c r="J38" s="82"/>
      <c r="K38" s="83"/>
      <c r="L38" s="84"/>
      <c r="M38" s="83"/>
      <c r="N38" s="80"/>
      <c r="O38" s="80"/>
      <c r="P38" s="85"/>
      <c r="Q38" s="80"/>
    </row>
    <row r="39" spans="1:17" s="86" customFormat="1" ht="18.75">
      <c r="A39" s="87"/>
      <c r="B39" s="88"/>
      <c r="C39" s="89"/>
      <c r="D39" s="90"/>
      <c r="E39" s="91"/>
      <c r="F39" s="92"/>
      <c r="G39" s="93"/>
      <c r="H39" s="93"/>
      <c r="I39" s="94"/>
      <c r="J39" s="95"/>
      <c r="K39" s="96"/>
      <c r="L39" s="97"/>
      <c r="M39" s="96"/>
      <c r="N39" s="93"/>
      <c r="O39" s="93"/>
      <c r="P39" s="98"/>
      <c r="Q39" s="93"/>
    </row>
    <row r="40" spans="1:17" s="26" customFormat="1" ht="18.75">
      <c r="A40" s="45" t="s">
        <v>112</v>
      </c>
      <c r="B40" s="99" t="s">
        <v>113</v>
      </c>
      <c r="C40" s="68"/>
      <c r="D40" s="68"/>
      <c r="E40" s="68"/>
      <c r="F40" s="42"/>
      <c r="G40" s="42"/>
      <c r="H40" s="42"/>
      <c r="I40" s="100"/>
      <c r="J40" s="101"/>
      <c r="K40" s="71"/>
      <c r="L40" s="71"/>
      <c r="M40" s="71"/>
      <c r="N40" s="45"/>
      <c r="O40" s="45"/>
      <c r="P40" s="102"/>
      <c r="Q40" s="45"/>
    </row>
    <row r="41" spans="1:17" s="26" customFormat="1" ht="18.75">
      <c r="A41" s="54"/>
      <c r="B41" s="103"/>
      <c r="C41" s="104"/>
      <c r="D41" s="104"/>
      <c r="E41" s="104"/>
      <c r="F41" s="56"/>
      <c r="G41" s="56"/>
      <c r="H41" s="56"/>
      <c r="I41" s="105"/>
      <c r="J41" s="106"/>
      <c r="K41" s="107"/>
      <c r="L41" s="107"/>
      <c r="M41" s="107"/>
      <c r="N41" s="54"/>
      <c r="O41" s="54"/>
      <c r="P41" s="108"/>
      <c r="Q41" s="54"/>
    </row>
    <row r="42" spans="1:17" s="26" customFormat="1" ht="18.75">
      <c r="A42" s="61"/>
      <c r="B42" s="109"/>
      <c r="C42" s="110"/>
      <c r="D42" s="110"/>
      <c r="E42" s="110"/>
      <c r="F42" s="62"/>
      <c r="G42" s="62"/>
      <c r="H42" s="62"/>
      <c r="I42" s="111"/>
      <c r="J42" s="112"/>
      <c r="K42" s="113"/>
      <c r="L42" s="113"/>
      <c r="M42" s="113"/>
      <c r="N42" s="61"/>
      <c r="O42" s="61"/>
      <c r="P42" s="114"/>
      <c r="Q42" s="61"/>
    </row>
    <row r="43" spans="1:17" s="26" customFormat="1" ht="18.75">
      <c r="A43" s="45" t="s">
        <v>114</v>
      </c>
      <c r="B43" s="99" t="s">
        <v>115</v>
      </c>
      <c r="C43" s="68"/>
      <c r="D43" s="68"/>
      <c r="E43" s="68"/>
      <c r="F43" s="42"/>
      <c r="G43" s="42"/>
      <c r="H43" s="42"/>
      <c r="I43" s="100"/>
      <c r="J43" s="101"/>
      <c r="K43" s="71"/>
      <c r="L43" s="71"/>
      <c r="M43" s="71"/>
      <c r="N43" s="45"/>
      <c r="O43" s="45"/>
      <c r="P43" s="102"/>
      <c r="Q43" s="45"/>
    </row>
    <row r="44" spans="1:17" s="26" customFormat="1" ht="18.75">
      <c r="A44" s="54" t="s">
        <v>116</v>
      </c>
      <c r="B44" s="115"/>
      <c r="C44" s="104"/>
      <c r="D44" s="104"/>
      <c r="E44" s="104"/>
      <c r="F44" s="116"/>
      <c r="G44" s="117"/>
      <c r="H44" s="118"/>
      <c r="I44" s="105"/>
      <c r="J44" s="52"/>
      <c r="K44" s="119"/>
      <c r="L44" s="119"/>
      <c r="M44" s="119"/>
      <c r="N44" s="120"/>
      <c r="O44" s="54"/>
      <c r="P44" s="121"/>
      <c r="Q44" s="54"/>
    </row>
    <row r="45" spans="1:17" s="63" customFormat="1" ht="18.75">
      <c r="A45" s="122" t="s">
        <v>117</v>
      </c>
      <c r="B45" s="123"/>
      <c r="C45" s="124"/>
      <c r="D45" s="124"/>
      <c r="E45" s="124"/>
      <c r="F45" s="125"/>
      <c r="G45" s="126"/>
      <c r="H45" s="127"/>
      <c r="I45" s="128"/>
      <c r="J45" s="129"/>
      <c r="K45" s="130"/>
      <c r="L45" s="130"/>
      <c r="M45" s="130"/>
      <c r="N45" s="131"/>
      <c r="O45" s="132"/>
      <c r="P45" s="133"/>
      <c r="Q45" s="132"/>
    </row>
    <row r="46" spans="1:17" s="19" customFormat="1" ht="18.75">
      <c r="A46" s="42"/>
      <c r="B46" s="45" t="s">
        <v>118</v>
      </c>
      <c r="C46" s="68" t="s">
        <v>119</v>
      </c>
      <c r="D46" s="68" t="s">
        <v>119</v>
      </c>
      <c r="E46" s="68"/>
      <c r="F46" s="42" t="s">
        <v>119</v>
      </c>
      <c r="G46" s="42" t="s">
        <v>119</v>
      </c>
      <c r="H46" s="42"/>
      <c r="I46" s="100" t="s">
        <v>119</v>
      </c>
      <c r="J46" s="42" t="s">
        <v>119</v>
      </c>
      <c r="K46" s="42" t="s">
        <v>119</v>
      </c>
      <c r="L46" s="42" t="s">
        <v>119</v>
      </c>
      <c r="M46" s="42" t="s">
        <v>119</v>
      </c>
      <c r="N46" s="42" t="s">
        <v>119</v>
      </c>
      <c r="O46" s="42" t="s">
        <v>119</v>
      </c>
      <c r="P46" s="102">
        <f>SUM(P44:P45)</f>
        <v>0</v>
      </c>
      <c r="Q46" s="42" t="s">
        <v>119</v>
      </c>
    </row>
    <row r="47" spans="1:17" s="19" customFormat="1" ht="15.75">
      <c r="A47" s="37"/>
      <c r="B47" s="40" t="s">
        <v>120</v>
      </c>
      <c r="C47" s="169"/>
      <c r="D47" s="169"/>
      <c r="E47" s="134"/>
      <c r="F47" s="36" t="s">
        <v>121</v>
      </c>
      <c r="G47" s="37"/>
      <c r="H47" s="37"/>
      <c r="I47" s="39"/>
      <c r="J47" s="37"/>
      <c r="K47" s="37"/>
      <c r="L47" s="37"/>
      <c r="M47" s="37"/>
      <c r="N47" s="37"/>
      <c r="O47" s="37"/>
      <c r="P47" s="39"/>
      <c r="Q47" s="37"/>
    </row>
    <row r="48" spans="1:17" s="19" customFormat="1" ht="15.75">
      <c r="A48" s="37"/>
      <c r="B48" s="40" t="s">
        <v>122</v>
      </c>
      <c r="C48" s="169"/>
      <c r="D48" s="169"/>
      <c r="E48" s="134"/>
      <c r="F48" s="36" t="s">
        <v>121</v>
      </c>
      <c r="G48" s="37"/>
      <c r="H48" s="37"/>
      <c r="I48" s="39"/>
      <c r="J48" s="37"/>
      <c r="K48" s="37"/>
      <c r="L48" s="37"/>
      <c r="M48" s="37"/>
      <c r="N48" s="37"/>
      <c r="O48" s="37"/>
      <c r="P48" s="39"/>
      <c r="Q48" s="37"/>
    </row>
    <row r="49" spans="1:17" s="19" customFormat="1" ht="15.75">
      <c r="A49" s="37"/>
      <c r="B49" s="135" t="s">
        <v>123</v>
      </c>
      <c r="C49" s="38"/>
      <c r="D49" s="38"/>
      <c r="E49" s="38"/>
      <c r="F49" s="37"/>
      <c r="G49" s="37"/>
      <c r="H49" s="37"/>
      <c r="I49" s="39"/>
      <c r="J49" s="37"/>
      <c r="K49" s="37"/>
      <c r="L49" s="37"/>
      <c r="M49" s="37"/>
      <c r="N49" s="37"/>
      <c r="O49" s="37"/>
      <c r="P49" s="39"/>
      <c r="Q49" s="37"/>
    </row>
    <row r="50" spans="1:17" s="19" customFormat="1" ht="15.75">
      <c r="A50" s="136"/>
      <c r="B50" s="136"/>
      <c r="C50" s="137"/>
      <c r="D50" s="138"/>
      <c r="E50" s="138"/>
      <c r="F50" s="37"/>
      <c r="G50" s="37"/>
      <c r="H50" s="37"/>
      <c r="I50" s="39"/>
      <c r="J50" s="37"/>
      <c r="K50" s="37"/>
      <c r="L50" s="37"/>
      <c r="M50" s="37"/>
      <c r="N50" s="37"/>
      <c r="O50" s="167" t="s">
        <v>131</v>
      </c>
      <c r="P50" s="167"/>
      <c r="Q50" s="167"/>
    </row>
    <row r="51" spans="1:17" s="19" customFormat="1" ht="15.75">
      <c r="A51" s="136"/>
      <c r="B51" s="136" t="s">
        <v>124</v>
      </c>
      <c r="C51" s="137"/>
      <c r="D51" s="137"/>
      <c r="E51" s="137"/>
      <c r="F51" s="170" t="s">
        <v>125</v>
      </c>
      <c r="G51" s="170"/>
      <c r="H51" s="136"/>
      <c r="I51" s="39"/>
      <c r="J51" s="37"/>
      <c r="K51" s="170" t="s">
        <v>126</v>
      </c>
      <c r="L51" s="170"/>
      <c r="M51" s="37"/>
      <c r="N51" s="37"/>
      <c r="O51" s="170" t="s">
        <v>127</v>
      </c>
      <c r="P51" s="170"/>
      <c r="Q51" s="170"/>
    </row>
    <row r="52" spans="1:17" s="19" customFormat="1" ht="15.75">
      <c r="A52" s="139"/>
      <c r="B52" s="139" t="s">
        <v>128</v>
      </c>
      <c r="C52" s="138"/>
      <c r="D52" s="138"/>
      <c r="E52" s="138"/>
      <c r="F52" s="167" t="s">
        <v>129</v>
      </c>
      <c r="G52" s="167"/>
      <c r="H52" s="140"/>
      <c r="I52" s="39"/>
      <c r="J52" s="37"/>
      <c r="K52" s="167" t="s">
        <v>128</v>
      </c>
      <c r="L52" s="167"/>
      <c r="M52" s="37"/>
      <c r="N52" s="37"/>
      <c r="O52" s="167" t="s">
        <v>129</v>
      </c>
      <c r="P52" s="167"/>
      <c r="Q52" s="167"/>
    </row>
    <row r="53" spans="1:17" s="19" customFormat="1" ht="15.75">
      <c r="A53" s="37"/>
      <c r="B53" s="37"/>
      <c r="C53" s="38"/>
      <c r="D53" s="38"/>
      <c r="E53" s="38"/>
      <c r="F53" s="37"/>
      <c r="G53" s="37"/>
      <c r="H53" s="37"/>
      <c r="I53" s="39"/>
      <c r="J53" s="37"/>
      <c r="K53" s="37"/>
      <c r="L53" s="37"/>
      <c r="M53" s="37"/>
      <c r="N53" s="37"/>
      <c r="O53" s="37"/>
      <c r="P53" s="39"/>
      <c r="Q53" s="37"/>
    </row>
    <row r="54" spans="1:17" s="19" customFormat="1" ht="18.75">
      <c r="A54" s="141"/>
      <c r="B54" s="141"/>
      <c r="C54" s="142"/>
      <c r="D54" s="142"/>
      <c r="E54" s="142"/>
      <c r="F54" s="141"/>
      <c r="G54" s="141"/>
      <c r="H54" s="141"/>
      <c r="I54" s="143"/>
      <c r="J54" s="141"/>
      <c r="K54" s="141"/>
      <c r="L54" s="141"/>
      <c r="M54" s="141"/>
      <c r="N54" s="141"/>
      <c r="O54" s="141"/>
      <c r="P54" s="141"/>
      <c r="Q54" s="141"/>
    </row>
  </sheetData>
  <sheetProtection/>
  <mergeCells count="28">
    <mergeCell ref="A1:Q1"/>
    <mergeCell ref="A2:Q2"/>
    <mergeCell ref="A3:Q3"/>
    <mergeCell ref="A6:A8"/>
    <mergeCell ref="B6:B8"/>
    <mergeCell ref="C6:D7"/>
    <mergeCell ref="E6:E8"/>
    <mergeCell ref="F6:F8"/>
    <mergeCell ref="G6:G8"/>
    <mergeCell ref="I6:I8"/>
    <mergeCell ref="J6:K6"/>
    <mergeCell ref="L6:O6"/>
    <mergeCell ref="P6:P8"/>
    <mergeCell ref="Q6:Q8"/>
    <mergeCell ref="J7:J8"/>
    <mergeCell ref="K7:K8"/>
    <mergeCell ref="L7:N7"/>
    <mergeCell ref="O7:O8"/>
    <mergeCell ref="F52:G52"/>
    <mergeCell ref="K52:L52"/>
    <mergeCell ref="O52:Q52"/>
    <mergeCell ref="B10:Q10"/>
    <mergeCell ref="C47:D47"/>
    <mergeCell ref="C48:D48"/>
    <mergeCell ref="O50:Q50"/>
    <mergeCell ref="F51:G51"/>
    <mergeCell ref="K51:L51"/>
    <mergeCell ref="O51:Q51"/>
  </mergeCells>
  <printOptions/>
  <pageMargins left="0" right="0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Hong Ha</dc:creator>
  <cp:keywords/>
  <dc:description/>
  <cp:lastModifiedBy>Thang</cp:lastModifiedBy>
  <cp:lastPrinted>2016-11-17T01:43:45Z</cp:lastPrinted>
  <dcterms:created xsi:type="dcterms:W3CDTF">2016-11-01T06:44:12Z</dcterms:created>
  <dcterms:modified xsi:type="dcterms:W3CDTF">2016-11-17T01:44:00Z</dcterms:modified>
  <cp:category/>
  <cp:version/>
  <cp:contentType/>
  <cp:contentStatus/>
</cp:coreProperties>
</file>